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houšek\Desktop\"/>
    </mc:Choice>
  </mc:AlternateContent>
  <bookViews>
    <workbookView xWindow="0" yWindow="0" windowWidth="24000" windowHeight="9735" tabRatio="1000" firstSheet="3" activeTab="18"/>
  </bookViews>
  <sheets>
    <sheet name="Předšk. dívky" sheetId="2" r:id="rId1"/>
    <sheet name="Předšk. chlapci" sheetId="1" r:id="rId2"/>
    <sheet name="Nejml. žákyně " sheetId="4" r:id="rId3"/>
    <sheet name="Nejml. žáci" sheetId="3" r:id="rId4"/>
    <sheet name="Ml. žákyně" sheetId="6" r:id="rId5"/>
    <sheet name="Ml. žáci" sheetId="5" r:id="rId6"/>
    <sheet name="Starší žákyně" sheetId="17" r:id="rId7"/>
    <sheet name="Starší žáci" sheetId="8" r:id="rId8"/>
    <sheet name="St. žáci I" sheetId="7" state="hidden" r:id="rId9"/>
    <sheet name="St. žáci II" sheetId="18" state="hidden" r:id="rId10"/>
    <sheet name="Dorky" sheetId="10" r:id="rId11"/>
    <sheet name="Dorci" sheetId="9" r:id="rId12"/>
    <sheet name="Ženy" sheetId="11" r:id="rId13"/>
    <sheet name="Příchozí" sheetId="14" r:id="rId14"/>
    <sheet name="Muži" sheetId="12" r:id="rId15"/>
    <sheet name="Muži 2" sheetId="19" r:id="rId16"/>
    <sheet name="Muži 3" sheetId="20" r:id="rId17"/>
    <sheet name="Senioři" sheetId="13" r:id="rId18"/>
    <sheet name="Exhibice 10m" sheetId="15" r:id="rId19"/>
    <sheet name="Lano 8m mimo VC" sheetId="16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0" l="1"/>
  <c r="J3" i="20" s="1"/>
  <c r="G4" i="20"/>
  <c r="J4" i="20" s="1"/>
  <c r="G5" i="20"/>
  <c r="J5" i="20" s="1"/>
  <c r="G6" i="20"/>
  <c r="J6" i="20" s="1"/>
  <c r="G7" i="20"/>
  <c r="J7" i="20" s="1"/>
  <c r="G8" i="20"/>
  <c r="J8" i="20" s="1"/>
  <c r="G9" i="20"/>
  <c r="J9" i="20" s="1"/>
  <c r="G10" i="20"/>
  <c r="J10" i="20" s="1"/>
  <c r="G12" i="20"/>
  <c r="J12" i="20" s="1"/>
  <c r="G11" i="20"/>
  <c r="J11" i="20" s="1"/>
  <c r="G13" i="20"/>
  <c r="J13" i="20" s="1"/>
  <c r="G14" i="20"/>
  <c r="J14" i="20" s="1"/>
  <c r="G24" i="20"/>
  <c r="J24" i="20" s="1"/>
  <c r="G15" i="20"/>
  <c r="J15" i="20" s="1"/>
  <c r="G25" i="20"/>
  <c r="J25" i="20" s="1"/>
  <c r="G16" i="20"/>
  <c r="J16" i="20" s="1"/>
  <c r="G17" i="20"/>
  <c r="J17" i="20" s="1"/>
  <c r="G18" i="20"/>
  <c r="J18" i="20" s="1"/>
  <c r="G19" i="20"/>
  <c r="J19" i="20" s="1"/>
  <c r="G20" i="20"/>
  <c r="J20" i="20" s="1"/>
  <c r="G21" i="20"/>
  <c r="J21" i="20" s="1"/>
  <c r="G22" i="20"/>
  <c r="J22" i="20" s="1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3" i="19"/>
  <c r="H3" i="13"/>
  <c r="H4" i="13"/>
  <c r="H5" i="13"/>
  <c r="G24" i="19"/>
  <c r="G18" i="19"/>
  <c r="G14" i="19"/>
  <c r="G8" i="19"/>
  <c r="G3" i="19"/>
  <c r="G5" i="19"/>
  <c r="G22" i="19"/>
  <c r="G23" i="19"/>
  <c r="G17" i="19"/>
  <c r="G20" i="19"/>
  <c r="G21" i="19"/>
  <c r="G15" i="19"/>
  <c r="G7" i="19"/>
  <c r="G6" i="19"/>
  <c r="G9" i="19"/>
  <c r="G4" i="19"/>
  <c r="G16" i="19"/>
  <c r="G11" i="19"/>
  <c r="G13" i="19"/>
  <c r="G10" i="19"/>
  <c r="G12" i="19"/>
  <c r="G19" i="19"/>
  <c r="H3" i="11"/>
  <c r="H7" i="9"/>
  <c r="H5" i="9"/>
  <c r="H6" i="9"/>
  <c r="H8" i="9"/>
  <c r="H3" i="9"/>
  <c r="H4" i="9"/>
  <c r="H4" i="8"/>
  <c r="H5" i="8"/>
  <c r="H4" i="17"/>
  <c r="H5" i="17"/>
  <c r="H6" i="5"/>
  <c r="H5" i="5"/>
  <c r="H4" i="5"/>
  <c r="H3" i="5"/>
  <c r="H6" i="6"/>
  <c r="H7" i="6"/>
  <c r="H5" i="6"/>
  <c r="H4" i="6"/>
  <c r="H4" i="3"/>
  <c r="H7" i="3"/>
  <c r="H6" i="3"/>
  <c r="H3" i="3"/>
  <c r="H6" i="1"/>
  <c r="H3" i="1"/>
  <c r="H5" i="1"/>
  <c r="H5" i="2"/>
  <c r="H4" i="2"/>
  <c r="H3" i="2"/>
  <c r="H3" i="18" l="1"/>
  <c r="H3" i="17"/>
  <c r="G3" i="16"/>
  <c r="H3" i="14" l="1"/>
  <c r="H3" i="10"/>
  <c r="H3" i="8"/>
  <c r="H3" i="7"/>
  <c r="H3" i="6"/>
  <c r="H3" i="4"/>
  <c r="H5" i="3"/>
  <c r="H4" i="1"/>
</calcChain>
</file>

<file path=xl/sharedStrings.xml><?xml version="1.0" encoding="utf-8"?>
<sst xmlns="http://schemas.openxmlformats.org/spreadsheetml/2006/main" count="474" uniqueCount="105">
  <si>
    <t>Jméno</t>
  </si>
  <si>
    <t>Ročník</t>
  </si>
  <si>
    <t>1. kolo</t>
  </si>
  <si>
    <t>2. kolo</t>
  </si>
  <si>
    <t>3. kolo</t>
  </si>
  <si>
    <t>Pořadí</t>
  </si>
  <si>
    <t>Exhibice - lano 10m</t>
  </si>
  <si>
    <t>Příchozí - lano 4,5m</t>
  </si>
  <si>
    <t>Senioři - lano 8m</t>
  </si>
  <si>
    <t>Muži - lano 8m</t>
  </si>
  <si>
    <t>Ženy - lano 4,5m</t>
  </si>
  <si>
    <t>Dorostenky - lano 4,5m</t>
  </si>
  <si>
    <t>Dorostenci - 4,5m</t>
  </si>
  <si>
    <t>Mladší žákyně - tyč 4,5m</t>
  </si>
  <si>
    <t>Mladší žáci - tyč 4,5m</t>
  </si>
  <si>
    <t>Nejmladší žákyně - tyč 3m</t>
  </si>
  <si>
    <t xml:space="preserve">Nejmladší žáci - tyč 3m </t>
  </si>
  <si>
    <t>Předškolní děti - dívky - tyč 3m</t>
  </si>
  <si>
    <t>Předškolní děti - chlapci - tyč 3m</t>
  </si>
  <si>
    <t>Oddíl</t>
  </si>
  <si>
    <t>Lano 8m mimo VC</t>
  </si>
  <si>
    <t>Výsledný čas</t>
  </si>
  <si>
    <t>Finále</t>
  </si>
  <si>
    <t>Starší žáci I - lano 4,5m</t>
  </si>
  <si>
    <t>Starší žáci II - lano 4,5m</t>
  </si>
  <si>
    <t xml:space="preserve">Jaroslav Novák </t>
  </si>
  <si>
    <t>Sokol Libčice nad Vltavou</t>
  </si>
  <si>
    <t>Sebastian Bezděka</t>
  </si>
  <si>
    <t>TJ Sokol Libčice nad Vltavou</t>
  </si>
  <si>
    <t>Šimon Říha</t>
  </si>
  <si>
    <t>Petr Kolář</t>
  </si>
  <si>
    <t>Filip Dvořák</t>
  </si>
  <si>
    <t>Adéla Nováková</t>
  </si>
  <si>
    <t>TJ Sokol Libčice na Vltavou</t>
  </si>
  <si>
    <t>Pavlína Tahalová</t>
  </si>
  <si>
    <t>Kateřina Tahalová</t>
  </si>
  <si>
    <t>Jakub Náměstek</t>
  </si>
  <si>
    <t>Patrik Blahota</t>
  </si>
  <si>
    <t>Daniel Garay</t>
  </si>
  <si>
    <t>Martina Tomášková</t>
  </si>
  <si>
    <t>Nikola Bezděková</t>
  </si>
  <si>
    <t>Natálie Hudáčková</t>
  </si>
  <si>
    <t>Veronika Horká</t>
  </si>
  <si>
    <t>Adéla Houšková</t>
  </si>
  <si>
    <t>Pavel Marek</t>
  </si>
  <si>
    <t>Sokol Brno 1</t>
  </si>
  <si>
    <t>Adéla Dvořáková</t>
  </si>
  <si>
    <t>Adam Racek</t>
  </si>
  <si>
    <t>Dmitrij Maškovsky</t>
  </si>
  <si>
    <t>Vojta Kolář</t>
  </si>
  <si>
    <t>Martin Kučera</t>
  </si>
  <si>
    <t>-</t>
  </si>
  <si>
    <t>Arnan Marášek</t>
  </si>
  <si>
    <t>Unětice</t>
  </si>
  <si>
    <t>Lea Marášková</t>
  </si>
  <si>
    <t>Lukáš Novák</t>
  </si>
  <si>
    <t>ZŠ Neratovice</t>
  </si>
  <si>
    <t>Starší žákyně - lano 3m</t>
  </si>
  <si>
    <t>Starší žáci - lano 3m</t>
  </si>
  <si>
    <t>s použitím nohou</t>
  </si>
  <si>
    <t>Tereza Pavelcová</t>
  </si>
  <si>
    <t>Palestra</t>
  </si>
  <si>
    <t>Jan Pokorný</t>
  </si>
  <si>
    <t>Richard Kloudský</t>
  </si>
  <si>
    <t>TJ Sokol Praha-Libeň</t>
  </si>
  <si>
    <t>Vojtěch Mrkvička</t>
  </si>
  <si>
    <t>Marek Valut</t>
  </si>
  <si>
    <t>Jan Trnka</t>
  </si>
  <si>
    <t>Jan Král</t>
  </si>
  <si>
    <t>TJ Sokol Nové Město nad Metují</t>
  </si>
  <si>
    <t>Štěpán Muchka</t>
  </si>
  <si>
    <t>TJ Sokol Mladá Boleslav</t>
  </si>
  <si>
    <t>Tomáš Kohoušek</t>
  </si>
  <si>
    <t>Vratislav Vorel</t>
  </si>
  <si>
    <t>Tomáš Krupička</t>
  </si>
  <si>
    <t>Štěpán Nešpor</t>
  </si>
  <si>
    <t>TJ Sokol Praha Libeň</t>
  </si>
  <si>
    <t>Josef Kubišta</t>
  </si>
  <si>
    <t xml:space="preserve">Karel Janda </t>
  </si>
  <si>
    <t>Patrik Valut</t>
  </si>
  <si>
    <t>Martin Trnka</t>
  </si>
  <si>
    <t>Tomáš Filip</t>
  </si>
  <si>
    <t>Ondřej Kosťák</t>
  </si>
  <si>
    <t>Vladimír Matouš</t>
  </si>
  <si>
    <t>David Beran</t>
  </si>
  <si>
    <t>Jiří Horký</t>
  </si>
  <si>
    <t>Lubomír Jokel</t>
  </si>
  <si>
    <t>ŠSK Palestra Praha</t>
  </si>
  <si>
    <t>SG Všetaty</t>
  </si>
  <si>
    <t xml:space="preserve">Martin Trnka </t>
  </si>
  <si>
    <t xml:space="preserve">Jiří Horký </t>
  </si>
  <si>
    <t>Pavel Coufal</t>
  </si>
  <si>
    <t>Petr Bílý</t>
  </si>
  <si>
    <t>Václav Kučera</t>
  </si>
  <si>
    <t>Jiří Kotlan</t>
  </si>
  <si>
    <t>Sokol Příbram</t>
  </si>
  <si>
    <t>Marek Vočka</t>
  </si>
  <si>
    <t>Matouš Havrlík</t>
  </si>
  <si>
    <t>TJ Sokol Čtyři Dvory</t>
  </si>
  <si>
    <t>TJ Sokolo Čtyři Dvory</t>
  </si>
  <si>
    <t>Lepší čas</t>
  </si>
  <si>
    <t>Muži -lano 8m</t>
  </si>
  <si>
    <t>mimoVC</t>
  </si>
  <si>
    <t>Ondřej Košťák</t>
  </si>
  <si>
    <t>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</si>
</sst>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2" fontId="0" fillId="0" borderId="0" xfId="0" applyNumberFormat="1"/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G1" sqref="G1:G1048576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17</v>
      </c>
      <c r="B1" s="10"/>
      <c r="C1" s="11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32</v>
      </c>
      <c r="C3" s="9">
        <v>2009</v>
      </c>
      <c r="D3" s="9" t="s">
        <v>33</v>
      </c>
      <c r="E3" s="12">
        <v>8.9</v>
      </c>
      <c r="F3" s="12">
        <v>8.4700000000000006</v>
      </c>
      <c r="G3" s="12"/>
      <c r="H3" s="12">
        <f>MIN(E3:G3)</f>
        <v>8.4700000000000006</v>
      </c>
    </row>
    <row r="4" spans="1:8" x14ac:dyDescent="0.25">
      <c r="A4" s="9">
        <v>2</v>
      </c>
      <c r="B4" s="9" t="s">
        <v>35</v>
      </c>
      <c r="C4" s="9">
        <v>2009</v>
      </c>
      <c r="D4" s="9" t="s">
        <v>33</v>
      </c>
      <c r="E4" s="12">
        <v>11.01</v>
      </c>
      <c r="F4" s="12">
        <v>13.58</v>
      </c>
      <c r="G4" s="12"/>
      <c r="H4" s="12">
        <f>MIN(E4:G4)</f>
        <v>11.01</v>
      </c>
    </row>
    <row r="5" spans="1:8" x14ac:dyDescent="0.25">
      <c r="A5" s="9">
        <v>3</v>
      </c>
      <c r="B5" s="9" t="s">
        <v>34</v>
      </c>
      <c r="C5" s="9">
        <v>2012</v>
      </c>
      <c r="D5" s="9" t="s">
        <v>33</v>
      </c>
      <c r="E5" s="12">
        <v>12.9</v>
      </c>
      <c r="F5" s="12">
        <v>13.7</v>
      </c>
      <c r="G5" s="12"/>
      <c r="H5" s="12">
        <f>MIN(E5:G5)</f>
        <v>12.9</v>
      </c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A3:H5">
    <sortCondition ref="H5"/>
  </sortState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24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/>
      <c r="B3" s="9"/>
      <c r="C3" s="9"/>
      <c r="D3" s="9"/>
      <c r="E3" s="9"/>
      <c r="F3" s="9"/>
      <c r="G3" s="9"/>
      <c r="H3" s="12">
        <f>MIN(E3:G3)</f>
        <v>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11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/>
      <c r="B3" s="9"/>
      <c r="C3" s="9"/>
      <c r="D3" s="9"/>
      <c r="E3" s="9"/>
      <c r="F3" s="9"/>
      <c r="G3" s="9"/>
      <c r="H3" s="12">
        <f>MIN(E3:G3)</f>
        <v>0</v>
      </c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5" sqref="D5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12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66</v>
      </c>
      <c r="C3" s="9">
        <v>2000</v>
      </c>
      <c r="D3" s="9" t="s">
        <v>61</v>
      </c>
      <c r="E3" s="12">
        <v>3.85</v>
      </c>
      <c r="F3" s="12">
        <v>3.76</v>
      </c>
      <c r="G3" s="12">
        <v>3.89</v>
      </c>
      <c r="H3" s="12">
        <f>MIN(E3:G3)</f>
        <v>3.76</v>
      </c>
    </row>
    <row r="4" spans="1:8" x14ac:dyDescent="0.25">
      <c r="A4" s="9">
        <v>2</v>
      </c>
      <c r="B4" s="9" t="s">
        <v>67</v>
      </c>
      <c r="C4" s="9">
        <v>1999</v>
      </c>
      <c r="D4" s="9" t="s">
        <v>98</v>
      </c>
      <c r="E4" s="12">
        <v>7.24</v>
      </c>
      <c r="F4" s="12">
        <v>3.83</v>
      </c>
      <c r="G4" s="12">
        <v>4.37</v>
      </c>
      <c r="H4" s="12">
        <f>MIN(E4:G4)</f>
        <v>3.83</v>
      </c>
    </row>
    <row r="5" spans="1:8" x14ac:dyDescent="0.25">
      <c r="A5" s="9">
        <v>3</v>
      </c>
      <c r="B5" s="9" t="s">
        <v>44</v>
      </c>
      <c r="C5" s="9">
        <v>2001</v>
      </c>
      <c r="D5" s="9" t="s">
        <v>45</v>
      </c>
      <c r="E5" s="12">
        <v>5.25</v>
      </c>
      <c r="F5" s="12">
        <v>5.12</v>
      </c>
      <c r="G5" s="12">
        <v>5.16</v>
      </c>
      <c r="H5" s="12">
        <f>MIN(E5:G5)</f>
        <v>5.12</v>
      </c>
    </row>
    <row r="6" spans="1:8" x14ac:dyDescent="0.25">
      <c r="A6" s="9">
        <v>4</v>
      </c>
      <c r="B6" s="9" t="s">
        <v>62</v>
      </c>
      <c r="C6" s="9">
        <v>1998</v>
      </c>
      <c r="D6" s="9" t="s">
        <v>28</v>
      </c>
      <c r="E6" s="12">
        <v>7.13</v>
      </c>
      <c r="F6" s="12">
        <v>6.26</v>
      </c>
      <c r="G6" s="12">
        <v>6.66</v>
      </c>
      <c r="H6" s="12">
        <f>MIN(E6:G6)</f>
        <v>6.26</v>
      </c>
    </row>
    <row r="7" spans="1:8" x14ac:dyDescent="0.25">
      <c r="A7" s="9">
        <v>5</v>
      </c>
      <c r="B7" s="9" t="s">
        <v>63</v>
      </c>
      <c r="C7" s="9">
        <v>2001</v>
      </c>
      <c r="D7" s="9" t="s">
        <v>64</v>
      </c>
      <c r="E7" s="12">
        <v>11.68</v>
      </c>
      <c r="F7" s="12">
        <v>11.68</v>
      </c>
      <c r="G7" s="12">
        <v>13.08</v>
      </c>
      <c r="H7" s="12">
        <f>MIN(E7:G7)</f>
        <v>11.68</v>
      </c>
    </row>
    <row r="8" spans="1:8" x14ac:dyDescent="0.25">
      <c r="A8" s="9">
        <v>6</v>
      </c>
      <c r="B8" s="9" t="s">
        <v>65</v>
      </c>
      <c r="C8" s="9">
        <v>2000</v>
      </c>
      <c r="D8" s="9" t="s">
        <v>64</v>
      </c>
      <c r="E8" s="12">
        <v>13.64</v>
      </c>
      <c r="F8" s="12">
        <v>13.79</v>
      </c>
      <c r="G8" s="12">
        <v>14.8</v>
      </c>
      <c r="H8" s="12">
        <f>MIN(E8:G8)</f>
        <v>13.64</v>
      </c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B3:H8">
    <sortCondition ref="H3"/>
  </sortState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7" sqref="B7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10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60</v>
      </c>
      <c r="C3" s="9">
        <v>1993</v>
      </c>
      <c r="D3" s="9" t="s">
        <v>61</v>
      </c>
      <c r="E3" s="12">
        <v>10.56</v>
      </c>
      <c r="F3" s="12">
        <v>11.56</v>
      </c>
      <c r="G3" s="12">
        <v>12.49</v>
      </c>
      <c r="H3" s="12">
        <f>MIN(E3:G3)</f>
        <v>10.56</v>
      </c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13" t="s">
        <v>7</v>
      </c>
      <c r="B1" s="14"/>
      <c r="C1" s="15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/>
      <c r="B3" s="9"/>
      <c r="C3" s="9"/>
      <c r="D3" s="9"/>
      <c r="E3" s="9"/>
      <c r="F3" s="9"/>
      <c r="G3" s="9"/>
      <c r="H3" s="12">
        <f>MIN(E3:G3)</f>
        <v>0</v>
      </c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5" workbookViewId="0">
      <selection activeCell="L22" sqref="L22"/>
    </sheetView>
  </sheetViews>
  <sheetFormatPr defaultRowHeight="15" x14ac:dyDescent="0.25"/>
  <cols>
    <col min="2" max="2" width="28.5703125" customWidth="1"/>
    <col min="4" max="4" width="28.5703125" customWidth="1"/>
    <col min="8" max="8" width="9.140625" customWidth="1"/>
    <col min="9" max="9" width="12.85546875" customWidth="1"/>
  </cols>
  <sheetData>
    <row r="1" spans="1:10" x14ac:dyDescent="0.25">
      <c r="A1" s="5" t="s">
        <v>9</v>
      </c>
      <c r="B1" s="6"/>
      <c r="C1" s="7"/>
    </row>
    <row r="2" spans="1:10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100</v>
      </c>
      <c r="H2" s="1" t="s">
        <v>4</v>
      </c>
      <c r="I2" s="1" t="s">
        <v>22</v>
      </c>
      <c r="J2" s="8" t="s">
        <v>21</v>
      </c>
    </row>
    <row r="3" spans="1:10" x14ac:dyDescent="0.25">
      <c r="A3" s="9">
        <v>1</v>
      </c>
      <c r="B3" s="9" t="s">
        <v>68</v>
      </c>
      <c r="C3" s="9">
        <v>1988</v>
      </c>
      <c r="D3" s="9" t="s">
        <v>69</v>
      </c>
      <c r="E3" s="12">
        <v>7.37</v>
      </c>
      <c r="F3" s="12">
        <v>7.51</v>
      </c>
      <c r="G3" s="12"/>
      <c r="H3" s="12"/>
      <c r="I3" s="12"/>
    </row>
    <row r="4" spans="1:10" x14ac:dyDescent="0.25">
      <c r="A4" s="9">
        <v>2</v>
      </c>
      <c r="B4" s="9" t="s">
        <v>70</v>
      </c>
      <c r="C4" s="9">
        <v>1981</v>
      </c>
      <c r="D4" s="9" t="s">
        <v>71</v>
      </c>
      <c r="E4" s="12">
        <v>6.17</v>
      </c>
      <c r="F4" s="12">
        <v>7.19</v>
      </c>
      <c r="G4" s="12"/>
      <c r="H4" s="12"/>
      <c r="I4" s="12"/>
    </row>
    <row r="5" spans="1:10" x14ac:dyDescent="0.25">
      <c r="A5" s="9">
        <v>3</v>
      </c>
      <c r="B5" s="9" t="s">
        <v>72</v>
      </c>
      <c r="C5" s="9">
        <v>1994</v>
      </c>
      <c r="D5" s="9" t="s">
        <v>71</v>
      </c>
      <c r="E5" s="12">
        <v>8.34</v>
      </c>
      <c r="F5" s="12">
        <v>7.53</v>
      </c>
      <c r="G5" s="12"/>
      <c r="H5" s="12"/>
      <c r="I5" s="12"/>
    </row>
    <row r="6" spans="1:10" x14ac:dyDescent="0.25">
      <c r="A6" s="9">
        <v>4</v>
      </c>
      <c r="B6" s="9" t="s">
        <v>73</v>
      </c>
      <c r="C6" s="9">
        <v>1996</v>
      </c>
      <c r="D6" s="9" t="s">
        <v>28</v>
      </c>
      <c r="E6" s="12">
        <v>8.31</v>
      </c>
      <c r="F6" s="12">
        <v>8.36</v>
      </c>
      <c r="G6" s="12"/>
      <c r="H6" s="12"/>
      <c r="I6" s="12"/>
    </row>
    <row r="7" spans="1:10" x14ac:dyDescent="0.25">
      <c r="A7" s="9">
        <v>5</v>
      </c>
      <c r="B7" s="9" t="s">
        <v>74</v>
      </c>
      <c r="C7" s="9">
        <v>1993</v>
      </c>
      <c r="D7" s="9" t="s">
        <v>28</v>
      </c>
      <c r="E7" s="12">
        <v>11.06</v>
      </c>
      <c r="F7" s="12">
        <v>11.43</v>
      </c>
      <c r="G7" s="12"/>
      <c r="H7" s="12"/>
      <c r="I7" s="12"/>
    </row>
    <row r="8" spans="1:10" x14ac:dyDescent="0.25">
      <c r="A8" s="9">
        <v>6</v>
      </c>
      <c r="B8" s="9" t="s">
        <v>75</v>
      </c>
      <c r="C8" s="9">
        <v>1989</v>
      </c>
      <c r="D8" s="9" t="s">
        <v>76</v>
      </c>
      <c r="E8" s="12">
        <v>16.61</v>
      </c>
      <c r="F8" s="12">
        <v>17.3</v>
      </c>
      <c r="G8" s="12"/>
      <c r="H8" s="12"/>
      <c r="I8" s="12" t="s">
        <v>51</v>
      </c>
    </row>
    <row r="9" spans="1:10" x14ac:dyDescent="0.25">
      <c r="A9" s="9">
        <v>7</v>
      </c>
      <c r="B9" s="9" t="s">
        <v>77</v>
      </c>
      <c r="C9" s="9">
        <v>1992</v>
      </c>
      <c r="D9" s="9" t="s">
        <v>76</v>
      </c>
      <c r="E9" s="12">
        <v>14.53</v>
      </c>
      <c r="F9" s="12">
        <v>14.94</v>
      </c>
      <c r="G9" s="12"/>
      <c r="H9" s="12"/>
      <c r="I9" s="12"/>
    </row>
    <row r="10" spans="1:10" x14ac:dyDescent="0.25">
      <c r="A10" s="9">
        <v>8</v>
      </c>
      <c r="B10" s="9" t="s">
        <v>78</v>
      </c>
      <c r="C10" s="9">
        <v>1994</v>
      </c>
      <c r="D10" s="9" t="s">
        <v>28</v>
      </c>
      <c r="E10" s="12">
        <v>6.86</v>
      </c>
      <c r="F10" s="12" t="s">
        <v>51</v>
      </c>
      <c r="G10" s="12"/>
      <c r="H10" s="12"/>
      <c r="I10" s="12"/>
    </row>
    <row r="11" spans="1:10" x14ac:dyDescent="0.25">
      <c r="A11" s="9">
        <v>9</v>
      </c>
      <c r="B11" s="9" t="s">
        <v>79</v>
      </c>
      <c r="C11" s="9">
        <v>1984</v>
      </c>
      <c r="D11" s="9" t="s">
        <v>61</v>
      </c>
      <c r="E11" s="12">
        <v>8.5</v>
      </c>
      <c r="F11" s="12">
        <v>6.85</v>
      </c>
      <c r="G11" s="12"/>
      <c r="H11" s="12"/>
      <c r="I11" s="12"/>
    </row>
    <row r="12" spans="1:10" x14ac:dyDescent="0.25">
      <c r="A12" s="9">
        <v>10</v>
      </c>
      <c r="B12" s="9" t="s">
        <v>80</v>
      </c>
      <c r="C12" s="9">
        <v>1995</v>
      </c>
      <c r="D12" s="9" t="s">
        <v>98</v>
      </c>
      <c r="E12" s="12">
        <v>8.08</v>
      </c>
      <c r="F12" s="12">
        <v>7.82</v>
      </c>
      <c r="G12" s="12"/>
      <c r="H12" s="12"/>
      <c r="I12" s="12"/>
    </row>
    <row r="13" spans="1:10" x14ac:dyDescent="0.25">
      <c r="A13" s="9">
        <v>11</v>
      </c>
      <c r="B13" s="9" t="s">
        <v>81</v>
      </c>
      <c r="C13" s="9">
        <v>1984</v>
      </c>
      <c r="D13" s="9" t="s">
        <v>61</v>
      </c>
      <c r="E13" s="12">
        <v>7.42</v>
      </c>
      <c r="F13" s="12">
        <v>7.35</v>
      </c>
      <c r="G13" s="12"/>
      <c r="H13" s="12"/>
      <c r="I13" s="12"/>
    </row>
    <row r="14" spans="1:10" x14ac:dyDescent="0.25">
      <c r="A14" s="9">
        <v>12</v>
      </c>
      <c r="B14" s="9" t="s">
        <v>82</v>
      </c>
      <c r="C14" s="9">
        <v>1981</v>
      </c>
      <c r="D14" s="9" t="s">
        <v>61</v>
      </c>
      <c r="E14" s="12" t="s">
        <v>51</v>
      </c>
      <c r="F14" s="12">
        <v>7.18</v>
      </c>
      <c r="G14" s="12"/>
      <c r="H14" s="12"/>
      <c r="I14" s="12"/>
    </row>
    <row r="15" spans="1:10" x14ac:dyDescent="0.25">
      <c r="A15" s="9">
        <v>13</v>
      </c>
      <c r="B15" s="9" t="s">
        <v>92</v>
      </c>
      <c r="C15" s="9">
        <v>1981</v>
      </c>
      <c r="D15" s="9" t="s">
        <v>61</v>
      </c>
      <c r="E15" s="12">
        <v>8.2200000000000006</v>
      </c>
      <c r="F15" s="12">
        <v>8.1</v>
      </c>
      <c r="G15" s="12"/>
      <c r="H15" s="12"/>
      <c r="I15" s="12"/>
    </row>
    <row r="16" spans="1:10" x14ac:dyDescent="0.25">
      <c r="A16" s="9">
        <v>14</v>
      </c>
      <c r="B16" s="9" t="s">
        <v>83</v>
      </c>
      <c r="C16" s="9">
        <v>1976</v>
      </c>
      <c r="D16" s="9" t="s">
        <v>61</v>
      </c>
      <c r="E16" s="12">
        <v>11.87</v>
      </c>
      <c r="F16" s="12">
        <v>11.17</v>
      </c>
      <c r="G16" s="12"/>
      <c r="H16" s="12"/>
      <c r="I16" s="12"/>
    </row>
    <row r="17" spans="1:9" x14ac:dyDescent="0.25">
      <c r="A17" s="9">
        <v>15</v>
      </c>
      <c r="B17" s="9" t="s">
        <v>84</v>
      </c>
      <c r="C17" s="9">
        <v>1979</v>
      </c>
      <c r="D17" s="9" t="s">
        <v>61</v>
      </c>
      <c r="E17" s="12">
        <v>11.52</v>
      </c>
      <c r="F17" s="12">
        <v>11.26</v>
      </c>
      <c r="G17" s="12"/>
      <c r="H17" s="12"/>
      <c r="I17" s="12"/>
    </row>
    <row r="18" spans="1:9" x14ac:dyDescent="0.25">
      <c r="A18" s="9">
        <v>16</v>
      </c>
      <c r="B18" s="9" t="s">
        <v>85</v>
      </c>
      <c r="C18" s="9">
        <v>1976</v>
      </c>
      <c r="D18" s="9" t="s">
        <v>61</v>
      </c>
      <c r="E18" s="12">
        <v>10.86</v>
      </c>
      <c r="F18" s="12">
        <v>10.95</v>
      </c>
      <c r="G18" s="12"/>
      <c r="H18" s="12"/>
      <c r="I18" s="12"/>
    </row>
    <row r="19" spans="1:9" x14ac:dyDescent="0.25">
      <c r="A19" s="9">
        <v>17</v>
      </c>
      <c r="B19" s="9" t="s">
        <v>93</v>
      </c>
      <c r="C19" s="9">
        <v>1985</v>
      </c>
      <c r="D19" s="9" t="s">
        <v>51</v>
      </c>
      <c r="E19" s="12">
        <v>15.72</v>
      </c>
      <c r="F19" s="12" t="s">
        <v>51</v>
      </c>
      <c r="G19" s="12"/>
      <c r="H19" s="12"/>
      <c r="I19" s="12"/>
    </row>
    <row r="20" spans="1:9" x14ac:dyDescent="0.25">
      <c r="A20" s="9">
        <v>18</v>
      </c>
      <c r="B20" s="9" t="s">
        <v>94</v>
      </c>
      <c r="C20" s="9">
        <v>1987</v>
      </c>
      <c r="D20" s="9" t="s">
        <v>95</v>
      </c>
      <c r="E20" s="9">
        <v>8.26</v>
      </c>
      <c r="F20" s="9">
        <v>8.0299999999999994</v>
      </c>
      <c r="G20" s="9"/>
      <c r="H20" s="9"/>
      <c r="I20" s="9"/>
    </row>
    <row r="21" spans="1:9" x14ac:dyDescent="0.25">
      <c r="A21" s="9">
        <v>19</v>
      </c>
      <c r="B21" s="9" t="s">
        <v>96</v>
      </c>
      <c r="C21" s="9">
        <v>1993</v>
      </c>
      <c r="D21" s="9" t="s">
        <v>95</v>
      </c>
      <c r="E21" s="9">
        <v>10.11</v>
      </c>
      <c r="F21" s="9">
        <v>10.34</v>
      </c>
      <c r="G21" s="9"/>
      <c r="H21" s="9"/>
      <c r="I21" s="9"/>
    </row>
    <row r="22" spans="1:9" x14ac:dyDescent="0.25">
      <c r="A22" s="9">
        <v>20</v>
      </c>
      <c r="B22" s="9" t="s">
        <v>97</v>
      </c>
      <c r="C22" s="9">
        <v>1995</v>
      </c>
      <c r="D22" s="9" t="s">
        <v>95</v>
      </c>
      <c r="E22" s="9">
        <v>9.11</v>
      </c>
      <c r="F22" s="9">
        <v>9.07</v>
      </c>
      <c r="G22" s="9"/>
      <c r="H22" s="9"/>
      <c r="I22" s="9"/>
    </row>
    <row r="23" spans="1:9" x14ac:dyDescent="0.25">
      <c r="A23" s="9">
        <v>21</v>
      </c>
      <c r="B23" s="9" t="s">
        <v>67</v>
      </c>
      <c r="C23" s="9">
        <v>1999</v>
      </c>
      <c r="D23" s="9" t="s">
        <v>98</v>
      </c>
      <c r="E23" s="9">
        <v>10.56</v>
      </c>
      <c r="F23" s="9">
        <v>10.81</v>
      </c>
      <c r="G23" s="9"/>
      <c r="H23" s="9"/>
      <c r="I23" s="9"/>
    </row>
    <row r="24" spans="1:9" x14ac:dyDescent="0.25">
      <c r="A24" s="9">
        <v>22</v>
      </c>
      <c r="B24" s="9" t="s">
        <v>66</v>
      </c>
      <c r="C24" s="9">
        <v>2000</v>
      </c>
      <c r="D24" s="9" t="s">
        <v>61</v>
      </c>
      <c r="E24" s="9">
        <v>9.76</v>
      </c>
      <c r="F24" s="9" t="s">
        <v>51</v>
      </c>
      <c r="G24" s="9" t="s">
        <v>51</v>
      </c>
      <c r="H24" s="9" t="s">
        <v>51</v>
      </c>
      <c r="I24" s="9"/>
    </row>
    <row r="25" spans="1:9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J16" sqref="A1:XFD1048576"/>
    </sheetView>
  </sheetViews>
  <sheetFormatPr defaultRowHeight="15" x14ac:dyDescent="0.25"/>
  <cols>
    <col min="2" max="2" width="28.5703125" customWidth="1"/>
    <col min="4" max="4" width="28.5703125" customWidth="1"/>
    <col min="8" max="8" width="9.140625" customWidth="1"/>
    <col min="9" max="9" width="12.85546875" customWidth="1"/>
  </cols>
  <sheetData>
    <row r="1" spans="1:10" x14ac:dyDescent="0.25">
      <c r="A1" s="5" t="s">
        <v>9</v>
      </c>
      <c r="B1" s="6"/>
      <c r="C1" s="7"/>
    </row>
    <row r="2" spans="1:10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100</v>
      </c>
      <c r="H2" s="1" t="s">
        <v>4</v>
      </c>
      <c r="I2" s="1" t="s">
        <v>22</v>
      </c>
      <c r="J2" s="17" t="s">
        <v>21</v>
      </c>
    </row>
    <row r="3" spans="1:10" x14ac:dyDescent="0.25">
      <c r="A3" s="9">
        <v>22</v>
      </c>
      <c r="B3" s="9" t="s">
        <v>75</v>
      </c>
      <c r="C3" s="9">
        <v>1989</v>
      </c>
      <c r="D3" s="9" t="s">
        <v>76</v>
      </c>
      <c r="E3" s="12">
        <v>16.61</v>
      </c>
      <c r="F3" s="12">
        <v>17.3</v>
      </c>
      <c r="G3" s="12">
        <f>MIN(E3:F3)</f>
        <v>16.61</v>
      </c>
      <c r="H3" s="12">
        <v>20.2</v>
      </c>
      <c r="I3" s="12" t="s">
        <v>51</v>
      </c>
      <c r="J3" s="16">
        <f>MIN(E3:I3)</f>
        <v>16.61</v>
      </c>
    </row>
    <row r="4" spans="1:10" x14ac:dyDescent="0.25">
      <c r="A4" s="9">
        <v>21</v>
      </c>
      <c r="B4" s="9" t="s">
        <v>93</v>
      </c>
      <c r="C4" s="9">
        <v>1985</v>
      </c>
      <c r="D4" s="9" t="s">
        <v>51</v>
      </c>
      <c r="E4" s="12">
        <v>15.72</v>
      </c>
      <c r="F4" s="12" t="s">
        <v>51</v>
      </c>
      <c r="G4" s="12">
        <f>MIN(E4:F4)</f>
        <v>15.72</v>
      </c>
      <c r="H4" s="12">
        <v>15.1</v>
      </c>
      <c r="I4" s="12" t="s">
        <v>51</v>
      </c>
      <c r="J4" s="16">
        <f t="shared" ref="J4:J24" si="0">MIN(E4:I4)</f>
        <v>15.1</v>
      </c>
    </row>
    <row r="5" spans="1:10" x14ac:dyDescent="0.25">
      <c r="A5" s="9">
        <v>20</v>
      </c>
      <c r="B5" s="9" t="s">
        <v>77</v>
      </c>
      <c r="C5" s="9">
        <v>1992</v>
      </c>
      <c r="D5" s="9" t="s">
        <v>76</v>
      </c>
      <c r="E5" s="12">
        <v>14.53</v>
      </c>
      <c r="F5" s="12">
        <v>14.94</v>
      </c>
      <c r="G5" s="12">
        <f>MIN(E5:F5)</f>
        <v>14.53</v>
      </c>
      <c r="H5" s="12">
        <v>15.62</v>
      </c>
      <c r="I5" s="12" t="s">
        <v>51</v>
      </c>
      <c r="J5" s="16">
        <f t="shared" si="0"/>
        <v>14.53</v>
      </c>
    </row>
    <row r="6" spans="1:10" x14ac:dyDescent="0.25">
      <c r="A6" s="9">
        <v>19</v>
      </c>
      <c r="B6" s="9" t="s">
        <v>84</v>
      </c>
      <c r="C6" s="9">
        <v>1979</v>
      </c>
      <c r="D6" s="9" t="s">
        <v>61</v>
      </c>
      <c r="E6" s="12">
        <v>11.52</v>
      </c>
      <c r="F6" s="12">
        <v>11.26</v>
      </c>
      <c r="G6" s="12">
        <f>MIN(E6:F6)</f>
        <v>11.26</v>
      </c>
      <c r="H6" s="12">
        <v>12.83</v>
      </c>
      <c r="I6" s="12">
        <v>12.44</v>
      </c>
      <c r="J6" s="16">
        <f t="shared" si="0"/>
        <v>11.26</v>
      </c>
    </row>
    <row r="7" spans="1:10" x14ac:dyDescent="0.25">
      <c r="A7" s="9">
        <v>18</v>
      </c>
      <c r="B7" s="9" t="s">
        <v>83</v>
      </c>
      <c r="C7" s="9">
        <v>1976</v>
      </c>
      <c r="D7" s="9" t="s">
        <v>61</v>
      </c>
      <c r="E7" s="12">
        <v>11.87</v>
      </c>
      <c r="F7" s="12">
        <v>11.17</v>
      </c>
      <c r="G7" s="12">
        <f>MIN(E7:F7)</f>
        <v>11.17</v>
      </c>
      <c r="H7" s="12">
        <v>11.34</v>
      </c>
      <c r="I7" s="12">
        <v>11.37</v>
      </c>
      <c r="J7" s="16">
        <f t="shared" si="0"/>
        <v>11.17</v>
      </c>
    </row>
    <row r="8" spans="1:10" x14ac:dyDescent="0.25">
      <c r="A8" s="9">
        <v>17</v>
      </c>
      <c r="B8" s="9" t="s">
        <v>74</v>
      </c>
      <c r="C8" s="9">
        <v>1993</v>
      </c>
      <c r="D8" s="9" t="s">
        <v>28</v>
      </c>
      <c r="E8" s="12">
        <v>11.06</v>
      </c>
      <c r="F8" s="12">
        <v>11.43</v>
      </c>
      <c r="G8" s="12">
        <f>MIN(E8:F8)</f>
        <v>11.06</v>
      </c>
      <c r="H8" s="12">
        <v>11.93</v>
      </c>
      <c r="I8" s="12">
        <v>11.61</v>
      </c>
      <c r="J8" s="16">
        <f t="shared" si="0"/>
        <v>11.06</v>
      </c>
    </row>
    <row r="9" spans="1:10" x14ac:dyDescent="0.25">
      <c r="A9" s="9">
        <v>16</v>
      </c>
      <c r="B9" s="9" t="s">
        <v>85</v>
      </c>
      <c r="C9" s="9">
        <v>1976</v>
      </c>
      <c r="D9" s="9" t="s">
        <v>61</v>
      </c>
      <c r="E9" s="12">
        <v>10.86</v>
      </c>
      <c r="F9" s="12">
        <v>10.95</v>
      </c>
      <c r="G9" s="12">
        <f>MIN(E9:F9)</f>
        <v>10.86</v>
      </c>
      <c r="H9" s="12" t="s">
        <v>51</v>
      </c>
      <c r="I9" s="12">
        <v>11.47</v>
      </c>
      <c r="J9" s="16">
        <f t="shared" si="0"/>
        <v>10.86</v>
      </c>
    </row>
    <row r="10" spans="1:10" x14ac:dyDescent="0.25">
      <c r="A10" s="9">
        <v>15</v>
      </c>
      <c r="B10" s="9" t="s">
        <v>67</v>
      </c>
      <c r="C10" s="9">
        <v>1999</v>
      </c>
      <c r="D10" s="9" t="s">
        <v>98</v>
      </c>
      <c r="E10" s="12">
        <v>10.56</v>
      </c>
      <c r="F10" s="12">
        <v>10.81</v>
      </c>
      <c r="G10" s="12">
        <f>MIN(E10:F10)</f>
        <v>10.56</v>
      </c>
      <c r="H10" s="12" t="s">
        <v>51</v>
      </c>
      <c r="I10" s="12">
        <v>11.79</v>
      </c>
      <c r="J10" s="16">
        <f t="shared" si="0"/>
        <v>10.56</v>
      </c>
    </row>
    <row r="11" spans="1:10" x14ac:dyDescent="0.25">
      <c r="A11" s="9">
        <v>14</v>
      </c>
      <c r="B11" s="9" t="s">
        <v>96</v>
      </c>
      <c r="C11" s="9">
        <v>1993</v>
      </c>
      <c r="D11" s="9" t="s">
        <v>95</v>
      </c>
      <c r="E11" s="12">
        <v>10.11</v>
      </c>
      <c r="F11" s="12">
        <v>10.34</v>
      </c>
      <c r="G11" s="12">
        <f>MIN(E11:F11)</f>
        <v>10.11</v>
      </c>
      <c r="H11" s="12">
        <v>10.56</v>
      </c>
      <c r="I11" s="12">
        <v>10.26</v>
      </c>
      <c r="J11" s="16">
        <f t="shared" si="0"/>
        <v>10.11</v>
      </c>
    </row>
    <row r="12" spans="1:10" x14ac:dyDescent="0.25">
      <c r="A12" s="9">
        <v>13</v>
      </c>
      <c r="B12" s="9" t="s">
        <v>66</v>
      </c>
      <c r="C12" s="9">
        <v>2000</v>
      </c>
      <c r="D12" s="9" t="s">
        <v>61</v>
      </c>
      <c r="E12" s="12">
        <v>9.76</v>
      </c>
      <c r="F12" s="12" t="s">
        <v>51</v>
      </c>
      <c r="G12" s="12">
        <f>MIN(E12:F12)</f>
        <v>9.76</v>
      </c>
      <c r="H12" s="12" t="s">
        <v>51</v>
      </c>
      <c r="I12" s="12" t="s">
        <v>51</v>
      </c>
      <c r="J12" s="16">
        <f t="shared" si="0"/>
        <v>9.76</v>
      </c>
    </row>
    <row r="13" spans="1:10" x14ac:dyDescent="0.25">
      <c r="A13" s="9">
        <v>12</v>
      </c>
      <c r="B13" s="9" t="s">
        <v>97</v>
      </c>
      <c r="C13" s="9">
        <v>1995</v>
      </c>
      <c r="D13" s="9" t="s">
        <v>95</v>
      </c>
      <c r="E13" s="12">
        <v>9.11</v>
      </c>
      <c r="F13" s="12">
        <v>9.07</v>
      </c>
      <c r="G13" s="12">
        <f>MIN(E13:F13)</f>
        <v>9.07</v>
      </c>
      <c r="H13" s="12">
        <v>9.14</v>
      </c>
      <c r="I13" s="12">
        <v>9.02</v>
      </c>
      <c r="J13" s="16">
        <f t="shared" si="0"/>
        <v>9.02</v>
      </c>
    </row>
    <row r="14" spans="1:10" x14ac:dyDescent="0.25">
      <c r="A14" s="9">
        <v>11</v>
      </c>
      <c r="B14" s="9" t="s">
        <v>73</v>
      </c>
      <c r="C14" s="9">
        <v>1996</v>
      </c>
      <c r="D14" s="9" t="s">
        <v>28</v>
      </c>
      <c r="E14" s="12">
        <v>8.31</v>
      </c>
      <c r="F14" s="12">
        <v>8.36</v>
      </c>
      <c r="G14" s="12">
        <f>MIN(E14:F14)</f>
        <v>8.31</v>
      </c>
      <c r="H14" s="12">
        <v>8.25</v>
      </c>
      <c r="I14" s="12">
        <v>8.31</v>
      </c>
      <c r="J14" s="16">
        <f t="shared" si="0"/>
        <v>8.25</v>
      </c>
    </row>
    <row r="15" spans="1:10" x14ac:dyDescent="0.25">
      <c r="A15" s="9">
        <v>10</v>
      </c>
      <c r="B15" s="9" t="s">
        <v>92</v>
      </c>
      <c r="C15" s="9">
        <v>1981</v>
      </c>
      <c r="D15" s="9" t="s">
        <v>61</v>
      </c>
      <c r="E15" s="12">
        <v>8.2200000000000006</v>
      </c>
      <c r="F15" s="12">
        <v>8.1</v>
      </c>
      <c r="G15" s="12">
        <f>MIN(E15:F15)</f>
        <v>8.1</v>
      </c>
      <c r="H15" s="12" t="s">
        <v>51</v>
      </c>
      <c r="I15" s="12">
        <v>7.89</v>
      </c>
      <c r="J15" s="16">
        <f t="shared" si="0"/>
        <v>7.89</v>
      </c>
    </row>
    <row r="16" spans="1:10" x14ac:dyDescent="0.25">
      <c r="A16" s="9">
        <v>9</v>
      </c>
      <c r="B16" s="9" t="s">
        <v>94</v>
      </c>
      <c r="C16" s="9">
        <v>1987</v>
      </c>
      <c r="D16" s="9" t="s">
        <v>95</v>
      </c>
      <c r="E16" s="12">
        <v>8.26</v>
      </c>
      <c r="F16" s="12">
        <v>8.0299999999999994</v>
      </c>
      <c r="G16" s="12">
        <f>MIN(E16:F16)</f>
        <v>8.0299999999999994</v>
      </c>
      <c r="H16" s="12">
        <v>7.96</v>
      </c>
      <c r="I16" s="12">
        <v>7.92</v>
      </c>
      <c r="J16" s="16">
        <f t="shared" si="0"/>
        <v>7.92</v>
      </c>
    </row>
    <row r="17" spans="1:10" x14ac:dyDescent="0.25">
      <c r="A17" s="9">
        <v>8</v>
      </c>
      <c r="B17" s="9" t="s">
        <v>80</v>
      </c>
      <c r="C17" s="9">
        <v>1995</v>
      </c>
      <c r="D17" s="9" t="s">
        <v>98</v>
      </c>
      <c r="E17" s="12">
        <v>8.08</v>
      </c>
      <c r="F17" s="12">
        <v>7.82</v>
      </c>
      <c r="G17" s="12">
        <f>MIN(E17:F17)</f>
        <v>7.82</v>
      </c>
      <c r="H17" s="12">
        <v>7.81</v>
      </c>
      <c r="I17" s="12">
        <v>7.68</v>
      </c>
      <c r="J17" s="16">
        <f t="shared" si="0"/>
        <v>7.68</v>
      </c>
    </row>
    <row r="18" spans="1:10" x14ac:dyDescent="0.25">
      <c r="A18" s="9">
        <v>7</v>
      </c>
      <c r="B18" s="9" t="s">
        <v>72</v>
      </c>
      <c r="C18" s="9">
        <v>1994</v>
      </c>
      <c r="D18" s="9" t="s">
        <v>71</v>
      </c>
      <c r="E18" s="12">
        <v>8.34</v>
      </c>
      <c r="F18" s="12">
        <v>7.53</v>
      </c>
      <c r="G18" s="12">
        <f>MIN(E18:F18)</f>
        <v>7.53</v>
      </c>
      <c r="H18" s="12">
        <v>7.42</v>
      </c>
      <c r="I18" s="12">
        <v>7.75</v>
      </c>
      <c r="J18" s="16">
        <f t="shared" si="0"/>
        <v>7.42</v>
      </c>
    </row>
    <row r="19" spans="1:10" x14ac:dyDescent="0.25">
      <c r="A19" s="9">
        <v>6</v>
      </c>
      <c r="B19" s="9" t="s">
        <v>68</v>
      </c>
      <c r="C19" s="9">
        <v>1988</v>
      </c>
      <c r="D19" s="9" t="s">
        <v>69</v>
      </c>
      <c r="E19" s="12">
        <v>7.37</v>
      </c>
      <c r="F19" s="12">
        <v>7.51</v>
      </c>
      <c r="G19" s="12">
        <f>MIN(E19:F19)</f>
        <v>7.37</v>
      </c>
      <c r="H19" s="12">
        <v>9.1300000000000008</v>
      </c>
      <c r="I19" s="12" t="s">
        <v>51</v>
      </c>
      <c r="J19" s="16">
        <f t="shared" si="0"/>
        <v>7.37</v>
      </c>
    </row>
    <row r="20" spans="1:10" x14ac:dyDescent="0.25">
      <c r="A20" s="9">
        <v>5</v>
      </c>
      <c r="B20" s="9" t="s">
        <v>81</v>
      </c>
      <c r="C20" s="9">
        <v>1984</v>
      </c>
      <c r="D20" s="9" t="s">
        <v>61</v>
      </c>
      <c r="E20" s="12">
        <v>7.42</v>
      </c>
      <c r="F20" s="12">
        <v>7.35</v>
      </c>
      <c r="G20" s="12">
        <f>MIN(E20:F20)</f>
        <v>7.35</v>
      </c>
      <c r="H20" s="12">
        <v>7.68</v>
      </c>
      <c r="I20" s="12">
        <v>7.53</v>
      </c>
      <c r="J20" s="16">
        <f t="shared" si="0"/>
        <v>7.35</v>
      </c>
    </row>
    <row r="21" spans="1:10" x14ac:dyDescent="0.25">
      <c r="A21" s="9">
        <v>4</v>
      </c>
      <c r="B21" s="9" t="s">
        <v>82</v>
      </c>
      <c r="C21" s="9">
        <v>1981</v>
      </c>
      <c r="D21" s="9" t="s">
        <v>61</v>
      </c>
      <c r="E21" s="12" t="s">
        <v>51</v>
      </c>
      <c r="F21" s="12">
        <v>7.18</v>
      </c>
      <c r="G21" s="12">
        <f>MIN(E21:F21)</f>
        <v>7.18</v>
      </c>
      <c r="H21" s="12">
        <v>7.3</v>
      </c>
      <c r="I21" s="12" t="s">
        <v>51</v>
      </c>
      <c r="J21" s="16">
        <f t="shared" si="0"/>
        <v>7.18</v>
      </c>
    </row>
    <row r="22" spans="1:10" x14ac:dyDescent="0.25">
      <c r="A22" s="9">
        <v>3</v>
      </c>
      <c r="B22" s="9" t="s">
        <v>78</v>
      </c>
      <c r="C22" s="9">
        <v>1994</v>
      </c>
      <c r="D22" s="9" t="s">
        <v>28</v>
      </c>
      <c r="E22" s="12">
        <v>6.86</v>
      </c>
      <c r="F22" s="12" t="s">
        <v>51</v>
      </c>
      <c r="G22" s="12">
        <f>MIN(E22:F22)</f>
        <v>6.86</v>
      </c>
      <c r="H22" s="12">
        <v>8.9</v>
      </c>
      <c r="I22" s="12">
        <v>7.23</v>
      </c>
      <c r="J22" s="16">
        <f t="shared" si="0"/>
        <v>6.86</v>
      </c>
    </row>
    <row r="23" spans="1:10" x14ac:dyDescent="0.25">
      <c r="A23" s="9">
        <v>2</v>
      </c>
      <c r="B23" s="9" t="s">
        <v>79</v>
      </c>
      <c r="C23" s="9">
        <v>1984</v>
      </c>
      <c r="D23" s="9" t="s">
        <v>61</v>
      </c>
      <c r="E23" s="12">
        <v>8.5</v>
      </c>
      <c r="F23" s="12">
        <v>6.85</v>
      </c>
      <c r="G23" s="12">
        <f>MIN(E23:F23)</f>
        <v>6.85</v>
      </c>
      <c r="H23" s="12">
        <v>7.34</v>
      </c>
      <c r="I23" s="12">
        <v>7.25</v>
      </c>
      <c r="J23" s="16">
        <f t="shared" si="0"/>
        <v>6.85</v>
      </c>
    </row>
    <row r="24" spans="1:10" x14ac:dyDescent="0.25">
      <c r="A24" s="9">
        <v>1</v>
      </c>
      <c r="B24" s="9" t="s">
        <v>70</v>
      </c>
      <c r="C24" s="9">
        <v>1981</v>
      </c>
      <c r="D24" s="9" t="s">
        <v>71</v>
      </c>
      <c r="E24" s="12">
        <v>6.17</v>
      </c>
      <c r="F24" s="12">
        <v>7.19</v>
      </c>
      <c r="G24" s="12">
        <f>MIN(E24:F24)</f>
        <v>6.17</v>
      </c>
      <c r="H24" s="12">
        <v>6.33</v>
      </c>
      <c r="I24" s="12" t="s">
        <v>51</v>
      </c>
      <c r="J24" s="16">
        <f t="shared" si="0"/>
        <v>6.17</v>
      </c>
    </row>
    <row r="25" spans="1:10" x14ac:dyDescent="0.25">
      <c r="A25" s="9"/>
      <c r="B25" s="9"/>
      <c r="C25" s="9"/>
      <c r="D25" s="9"/>
      <c r="E25" s="9"/>
      <c r="F25" s="9"/>
      <c r="G25" s="9"/>
      <c r="H25" s="12"/>
      <c r="I25" s="9"/>
    </row>
    <row r="26" spans="1:10" x14ac:dyDescent="0.25">
      <c r="A26" s="9"/>
      <c r="B26" s="9"/>
      <c r="C26" s="9"/>
      <c r="D26" s="9"/>
      <c r="E26" s="9"/>
      <c r="F26" s="9"/>
      <c r="G26" s="9"/>
      <c r="H26" s="12"/>
      <c r="I26" s="9"/>
    </row>
    <row r="27" spans="1:10" x14ac:dyDescent="0.25">
      <c r="A27" s="9"/>
      <c r="B27" s="9"/>
      <c r="C27" s="9"/>
      <c r="D27" s="9"/>
      <c r="E27" s="9"/>
      <c r="F27" s="9"/>
      <c r="G27" s="9"/>
      <c r="H27" s="12"/>
      <c r="I27" s="9"/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10" x14ac:dyDescent="0.25">
      <c r="H31" s="9"/>
    </row>
    <row r="32" spans="1:10" x14ac:dyDescent="0.25">
      <c r="H32" s="9"/>
    </row>
    <row r="33" spans="8:8" x14ac:dyDescent="0.25">
      <c r="H33" s="9"/>
    </row>
    <row r="34" spans="8:8" x14ac:dyDescent="0.25">
      <c r="H34" s="9"/>
    </row>
    <row r="35" spans="8:8" x14ac:dyDescent="0.25">
      <c r="H35" s="9"/>
    </row>
    <row r="36" spans="8:8" x14ac:dyDescent="0.25">
      <c r="H36" s="9"/>
    </row>
    <row r="37" spans="8:8" x14ac:dyDescent="0.25">
      <c r="H37" s="9"/>
    </row>
    <row r="38" spans="8:8" x14ac:dyDescent="0.25">
      <c r="H38" s="9"/>
    </row>
  </sheetData>
  <sortState ref="A3:A24">
    <sortCondition descending="1" ref="A3"/>
  </sortState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A24" sqref="A24:J25"/>
    </sheetView>
  </sheetViews>
  <sheetFormatPr defaultRowHeight="15" x14ac:dyDescent="0.25"/>
  <cols>
    <col min="1" max="1" width="9.140625" style="9"/>
    <col min="2" max="2" width="28.5703125" style="9" customWidth="1"/>
    <col min="3" max="3" width="9.140625" style="9"/>
    <col min="4" max="4" width="28.5703125" style="9" customWidth="1"/>
    <col min="5" max="6" width="9.140625" style="9"/>
    <col min="7" max="7" width="0" style="9" hidden="1" customWidth="1"/>
    <col min="8" max="8" width="9.140625" style="9" customWidth="1"/>
    <col min="9" max="9" width="9.42578125" style="9" customWidth="1"/>
    <col min="10" max="10" width="11.28515625" style="9" customWidth="1"/>
    <col min="11" max="16384" width="9.140625" style="9"/>
  </cols>
  <sheetData>
    <row r="1" spans="1:10" x14ac:dyDescent="0.25">
      <c r="A1" s="18"/>
      <c r="B1" s="20" t="s">
        <v>101</v>
      </c>
      <c r="C1" s="19"/>
    </row>
    <row r="2" spans="1:10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100</v>
      </c>
      <c r="H2" s="1" t="s">
        <v>4</v>
      </c>
      <c r="I2" s="1" t="s">
        <v>22</v>
      </c>
      <c r="J2" s="8" t="s">
        <v>21</v>
      </c>
    </row>
    <row r="3" spans="1:10" x14ac:dyDescent="0.25">
      <c r="A3" s="9">
        <v>1</v>
      </c>
      <c r="B3" s="9" t="s">
        <v>70</v>
      </c>
      <c r="C3" s="9">
        <v>1981</v>
      </c>
      <c r="D3" s="9" t="s">
        <v>71</v>
      </c>
      <c r="E3" s="12">
        <v>6.17</v>
      </c>
      <c r="F3" s="12">
        <v>7.19</v>
      </c>
      <c r="G3" s="12">
        <f>MIN(E3:F3)</f>
        <v>6.17</v>
      </c>
      <c r="H3" s="12">
        <v>6.33</v>
      </c>
      <c r="I3" s="12" t="s">
        <v>51</v>
      </c>
      <c r="J3" s="12">
        <f>MIN(E3:I3)</f>
        <v>6.17</v>
      </c>
    </row>
    <row r="4" spans="1:10" x14ac:dyDescent="0.25">
      <c r="A4" s="9">
        <v>2</v>
      </c>
      <c r="B4" s="9" t="s">
        <v>79</v>
      </c>
      <c r="C4" s="9">
        <v>1984</v>
      </c>
      <c r="D4" s="9" t="s">
        <v>61</v>
      </c>
      <c r="E4" s="12">
        <v>8.5</v>
      </c>
      <c r="F4" s="12">
        <v>6.85</v>
      </c>
      <c r="G4" s="12">
        <f>MIN(E4:F4)</f>
        <v>6.85</v>
      </c>
      <c r="H4" s="12">
        <v>7.34</v>
      </c>
      <c r="I4" s="12">
        <v>7.25</v>
      </c>
      <c r="J4" s="12">
        <f>MIN(E4:I4)</f>
        <v>6.85</v>
      </c>
    </row>
    <row r="5" spans="1:10" x14ac:dyDescent="0.25">
      <c r="A5" s="9">
        <v>3</v>
      </c>
      <c r="B5" s="9" t="s">
        <v>78</v>
      </c>
      <c r="C5" s="9">
        <v>1994</v>
      </c>
      <c r="D5" s="9" t="s">
        <v>28</v>
      </c>
      <c r="E5" s="12">
        <v>6.86</v>
      </c>
      <c r="F5" s="12" t="s">
        <v>51</v>
      </c>
      <c r="G5" s="12">
        <f>MIN(E5:F5)</f>
        <v>6.86</v>
      </c>
      <c r="H5" s="12">
        <v>8.9</v>
      </c>
      <c r="I5" s="12">
        <v>7.23</v>
      </c>
      <c r="J5" s="12">
        <f>MIN(E5:I5)</f>
        <v>6.86</v>
      </c>
    </row>
    <row r="6" spans="1:10" x14ac:dyDescent="0.25">
      <c r="A6" s="9">
        <v>4</v>
      </c>
      <c r="B6" s="9" t="s">
        <v>82</v>
      </c>
      <c r="C6" s="9">
        <v>1981</v>
      </c>
      <c r="D6" s="9" t="s">
        <v>61</v>
      </c>
      <c r="E6" s="12" t="s">
        <v>51</v>
      </c>
      <c r="F6" s="12">
        <v>7.18</v>
      </c>
      <c r="G6" s="12">
        <f>MIN(E6:F6)</f>
        <v>7.18</v>
      </c>
      <c r="H6" s="12">
        <v>7.3</v>
      </c>
      <c r="I6" s="12" t="s">
        <v>51</v>
      </c>
      <c r="J6" s="12">
        <f>MIN(E6:I6)</f>
        <v>7.18</v>
      </c>
    </row>
    <row r="7" spans="1:10" x14ac:dyDescent="0.25">
      <c r="A7" s="9">
        <v>5</v>
      </c>
      <c r="B7" s="9" t="s">
        <v>81</v>
      </c>
      <c r="C7" s="9">
        <v>1984</v>
      </c>
      <c r="D7" s="9" t="s">
        <v>61</v>
      </c>
      <c r="E7" s="12">
        <v>7.42</v>
      </c>
      <c r="F7" s="12">
        <v>7.35</v>
      </c>
      <c r="G7" s="12">
        <f>MIN(E7:F7)</f>
        <v>7.35</v>
      </c>
      <c r="H7" s="12">
        <v>7.68</v>
      </c>
      <c r="I7" s="12">
        <v>7.53</v>
      </c>
      <c r="J7" s="12">
        <f>MIN(E7:I7)</f>
        <v>7.35</v>
      </c>
    </row>
    <row r="8" spans="1:10" x14ac:dyDescent="0.25">
      <c r="A8" s="9">
        <v>6</v>
      </c>
      <c r="B8" s="9" t="s">
        <v>68</v>
      </c>
      <c r="C8" s="9">
        <v>1988</v>
      </c>
      <c r="D8" s="9" t="s">
        <v>69</v>
      </c>
      <c r="E8" s="12">
        <v>7.37</v>
      </c>
      <c r="F8" s="12">
        <v>7.51</v>
      </c>
      <c r="G8" s="12">
        <f>MIN(E8:F8)</f>
        <v>7.37</v>
      </c>
      <c r="H8" s="12">
        <v>9.1300000000000008</v>
      </c>
      <c r="I8" s="12" t="s">
        <v>51</v>
      </c>
      <c r="J8" s="12">
        <f>MIN(E8:I8)</f>
        <v>7.37</v>
      </c>
    </row>
    <row r="9" spans="1:10" x14ac:dyDescent="0.25">
      <c r="A9" s="9">
        <v>7</v>
      </c>
      <c r="B9" s="9" t="s">
        <v>72</v>
      </c>
      <c r="C9" s="9">
        <v>1994</v>
      </c>
      <c r="D9" s="9" t="s">
        <v>71</v>
      </c>
      <c r="E9" s="12">
        <v>8.34</v>
      </c>
      <c r="F9" s="12">
        <v>7.53</v>
      </c>
      <c r="G9" s="12">
        <f>MIN(E9:F9)</f>
        <v>7.53</v>
      </c>
      <c r="H9" s="12">
        <v>7.42</v>
      </c>
      <c r="I9" s="12">
        <v>7.75</v>
      </c>
      <c r="J9" s="12">
        <f>MIN(E9:I9)</f>
        <v>7.42</v>
      </c>
    </row>
    <row r="10" spans="1:10" x14ac:dyDescent="0.25">
      <c r="A10" s="9">
        <v>8</v>
      </c>
      <c r="B10" s="9" t="s">
        <v>80</v>
      </c>
      <c r="C10" s="9">
        <v>1995</v>
      </c>
      <c r="D10" s="9" t="s">
        <v>98</v>
      </c>
      <c r="E10" s="12">
        <v>8.08</v>
      </c>
      <c r="F10" s="12">
        <v>7.82</v>
      </c>
      <c r="G10" s="12">
        <f>MIN(E10:F10)</f>
        <v>7.82</v>
      </c>
      <c r="H10" s="12">
        <v>7.81</v>
      </c>
      <c r="I10" s="12">
        <v>7.68</v>
      </c>
      <c r="J10" s="12">
        <f>MIN(E10:I10)</f>
        <v>7.68</v>
      </c>
    </row>
    <row r="11" spans="1:10" x14ac:dyDescent="0.25">
      <c r="A11" s="9">
        <v>9</v>
      </c>
      <c r="B11" s="9" t="s">
        <v>92</v>
      </c>
      <c r="C11" s="9">
        <v>1981</v>
      </c>
      <c r="D11" s="9" t="s">
        <v>61</v>
      </c>
      <c r="E11" s="12">
        <v>8.2200000000000006</v>
      </c>
      <c r="F11" s="12">
        <v>8.1</v>
      </c>
      <c r="G11" s="12">
        <f>MIN(E11:F11)</f>
        <v>8.1</v>
      </c>
      <c r="H11" s="12" t="s">
        <v>51</v>
      </c>
      <c r="I11" s="12">
        <v>7.89</v>
      </c>
      <c r="J11" s="12">
        <f>MIN(E11:I11)</f>
        <v>7.89</v>
      </c>
    </row>
    <row r="12" spans="1:10" x14ac:dyDescent="0.25">
      <c r="A12" s="9">
        <v>10</v>
      </c>
      <c r="B12" s="9" t="s">
        <v>94</v>
      </c>
      <c r="C12" s="9">
        <v>1987</v>
      </c>
      <c r="D12" s="9" t="s">
        <v>95</v>
      </c>
      <c r="E12" s="12">
        <v>8.26</v>
      </c>
      <c r="F12" s="12">
        <v>8.0299999999999994</v>
      </c>
      <c r="G12" s="12">
        <f>MIN(E12:F12)</f>
        <v>8.0299999999999994</v>
      </c>
      <c r="H12" s="12">
        <v>7.96</v>
      </c>
      <c r="I12" s="12">
        <v>7.92</v>
      </c>
      <c r="J12" s="12">
        <f>MIN(E12:I12)</f>
        <v>7.92</v>
      </c>
    </row>
    <row r="13" spans="1:10" x14ac:dyDescent="0.25">
      <c r="A13" s="9">
        <v>11</v>
      </c>
      <c r="B13" s="9" t="s">
        <v>73</v>
      </c>
      <c r="C13" s="9">
        <v>1996</v>
      </c>
      <c r="D13" s="9" t="s">
        <v>28</v>
      </c>
      <c r="E13" s="12">
        <v>8.31</v>
      </c>
      <c r="F13" s="12">
        <v>8.36</v>
      </c>
      <c r="G13" s="12">
        <f>MIN(E13:F13)</f>
        <v>8.31</v>
      </c>
      <c r="H13" s="12">
        <v>8.25</v>
      </c>
      <c r="I13" s="12">
        <v>8.31</v>
      </c>
      <c r="J13" s="12">
        <f>MIN(E13:I13)</f>
        <v>8.25</v>
      </c>
    </row>
    <row r="14" spans="1:10" x14ac:dyDescent="0.25">
      <c r="A14" s="9">
        <v>12</v>
      </c>
      <c r="B14" s="9" t="s">
        <v>97</v>
      </c>
      <c r="C14" s="9">
        <v>1995</v>
      </c>
      <c r="D14" s="9" t="s">
        <v>95</v>
      </c>
      <c r="E14" s="12">
        <v>9.11</v>
      </c>
      <c r="F14" s="12">
        <v>9.07</v>
      </c>
      <c r="G14" s="12">
        <f>MIN(E14:F14)</f>
        <v>9.07</v>
      </c>
      <c r="H14" s="12">
        <v>9.14</v>
      </c>
      <c r="I14" s="12">
        <v>9.02</v>
      </c>
      <c r="J14" s="12">
        <f>MIN(E14:I14)</f>
        <v>9.02</v>
      </c>
    </row>
    <row r="15" spans="1:10" x14ac:dyDescent="0.25">
      <c r="A15" s="9">
        <v>13</v>
      </c>
      <c r="B15" s="9" t="s">
        <v>96</v>
      </c>
      <c r="C15" s="9">
        <v>1993</v>
      </c>
      <c r="D15" s="9" t="s">
        <v>95</v>
      </c>
      <c r="E15" s="12">
        <v>10.11</v>
      </c>
      <c r="F15" s="12">
        <v>10.34</v>
      </c>
      <c r="G15" s="12">
        <f>MIN(E15:F15)</f>
        <v>10.11</v>
      </c>
      <c r="H15" s="12">
        <v>10.56</v>
      </c>
      <c r="I15" s="12">
        <v>10.26</v>
      </c>
      <c r="J15" s="12">
        <f>MIN(E15:I15)</f>
        <v>10.11</v>
      </c>
    </row>
    <row r="16" spans="1:10" x14ac:dyDescent="0.25">
      <c r="A16" s="9">
        <v>14</v>
      </c>
      <c r="B16" s="9" t="s">
        <v>85</v>
      </c>
      <c r="C16" s="9">
        <v>1976</v>
      </c>
      <c r="D16" s="9" t="s">
        <v>61</v>
      </c>
      <c r="E16" s="12">
        <v>10.86</v>
      </c>
      <c r="F16" s="12">
        <v>10.95</v>
      </c>
      <c r="G16" s="12">
        <f>MIN(E16:F16)</f>
        <v>10.86</v>
      </c>
      <c r="H16" s="12" t="s">
        <v>51</v>
      </c>
      <c r="I16" s="12">
        <v>11.47</v>
      </c>
      <c r="J16" s="12">
        <f>MIN(E16:I16)</f>
        <v>10.86</v>
      </c>
    </row>
    <row r="17" spans="1:10" x14ac:dyDescent="0.25">
      <c r="A17" s="9">
        <v>15</v>
      </c>
      <c r="B17" s="9" t="s">
        <v>74</v>
      </c>
      <c r="C17" s="9">
        <v>1993</v>
      </c>
      <c r="D17" s="9" t="s">
        <v>28</v>
      </c>
      <c r="E17" s="12">
        <v>11.06</v>
      </c>
      <c r="F17" s="12">
        <v>11.43</v>
      </c>
      <c r="G17" s="12">
        <f>MIN(E17:F17)</f>
        <v>11.06</v>
      </c>
      <c r="H17" s="12">
        <v>11.93</v>
      </c>
      <c r="I17" s="12">
        <v>11.61</v>
      </c>
      <c r="J17" s="12">
        <f>MIN(E17:I17)</f>
        <v>11.06</v>
      </c>
    </row>
    <row r="18" spans="1:10" x14ac:dyDescent="0.25">
      <c r="A18" s="9">
        <v>16</v>
      </c>
      <c r="B18" s="9" t="s">
        <v>83</v>
      </c>
      <c r="C18" s="9">
        <v>1976</v>
      </c>
      <c r="D18" s="9" t="s">
        <v>61</v>
      </c>
      <c r="E18" s="12">
        <v>11.87</v>
      </c>
      <c r="F18" s="12">
        <v>11.17</v>
      </c>
      <c r="G18" s="12">
        <f>MIN(E18:F18)</f>
        <v>11.17</v>
      </c>
      <c r="H18" s="12">
        <v>11.34</v>
      </c>
      <c r="I18" s="12">
        <v>11.37</v>
      </c>
      <c r="J18" s="12">
        <f>MIN(E18:I18)</f>
        <v>11.17</v>
      </c>
    </row>
    <row r="19" spans="1:10" x14ac:dyDescent="0.25">
      <c r="A19" s="9">
        <v>17</v>
      </c>
      <c r="B19" s="9" t="s">
        <v>84</v>
      </c>
      <c r="C19" s="9">
        <v>1979</v>
      </c>
      <c r="D19" s="9" t="s">
        <v>61</v>
      </c>
      <c r="E19" s="12">
        <v>11.52</v>
      </c>
      <c r="F19" s="12">
        <v>11.26</v>
      </c>
      <c r="G19" s="12">
        <f>MIN(E19:F19)</f>
        <v>11.26</v>
      </c>
      <c r="H19" s="12">
        <v>12.83</v>
      </c>
      <c r="I19" s="12">
        <v>12.44</v>
      </c>
      <c r="J19" s="12">
        <f>MIN(E19:I19)</f>
        <v>11.26</v>
      </c>
    </row>
    <row r="20" spans="1:10" x14ac:dyDescent="0.25">
      <c r="A20" s="9">
        <v>18</v>
      </c>
      <c r="B20" s="9" t="s">
        <v>77</v>
      </c>
      <c r="C20" s="9">
        <v>1992</v>
      </c>
      <c r="D20" s="9" t="s">
        <v>76</v>
      </c>
      <c r="E20" s="12">
        <v>14.53</v>
      </c>
      <c r="F20" s="12">
        <v>14.94</v>
      </c>
      <c r="G20" s="12">
        <f>MIN(E20:F20)</f>
        <v>14.53</v>
      </c>
      <c r="H20" s="12">
        <v>15.62</v>
      </c>
      <c r="I20" s="12" t="s">
        <v>51</v>
      </c>
      <c r="J20" s="12">
        <f>MIN(E20:I20)</f>
        <v>14.53</v>
      </c>
    </row>
    <row r="21" spans="1:10" x14ac:dyDescent="0.25">
      <c r="A21" s="9">
        <v>19</v>
      </c>
      <c r="B21" s="9" t="s">
        <v>93</v>
      </c>
      <c r="C21" s="9">
        <v>1985</v>
      </c>
      <c r="D21" s="9" t="s">
        <v>51</v>
      </c>
      <c r="E21" s="12">
        <v>15.72</v>
      </c>
      <c r="F21" s="12" t="s">
        <v>51</v>
      </c>
      <c r="G21" s="12">
        <f>MIN(E21:F21)</f>
        <v>15.72</v>
      </c>
      <c r="H21" s="12">
        <v>15.1</v>
      </c>
      <c r="I21" s="12" t="s">
        <v>51</v>
      </c>
      <c r="J21" s="12">
        <f>MIN(E21:I21)</f>
        <v>15.1</v>
      </c>
    </row>
    <row r="22" spans="1:10" x14ac:dyDescent="0.25">
      <c r="A22" s="9">
        <v>20</v>
      </c>
      <c r="B22" s="9" t="s">
        <v>75</v>
      </c>
      <c r="C22" s="9">
        <v>1989</v>
      </c>
      <c r="D22" s="9" t="s">
        <v>76</v>
      </c>
      <c r="E22" s="12">
        <v>16.61</v>
      </c>
      <c r="F22" s="12">
        <v>17.3</v>
      </c>
      <c r="G22" s="12">
        <f>MIN(E22:F22)</f>
        <v>16.61</v>
      </c>
      <c r="H22" s="12">
        <v>20.2</v>
      </c>
      <c r="I22" s="12" t="s">
        <v>51</v>
      </c>
      <c r="J22" s="12">
        <f>MIN(E22:I22)</f>
        <v>16.61</v>
      </c>
    </row>
    <row r="24" spans="1:10" x14ac:dyDescent="0.25">
      <c r="A24" s="9" t="s">
        <v>102</v>
      </c>
      <c r="B24" s="9" t="s">
        <v>66</v>
      </c>
      <c r="C24" s="9">
        <v>2000</v>
      </c>
      <c r="D24" s="9" t="s">
        <v>61</v>
      </c>
      <c r="E24" s="12">
        <v>9.76</v>
      </c>
      <c r="F24" s="12" t="s">
        <v>51</v>
      </c>
      <c r="G24" s="12">
        <f>MIN(E24:F24)</f>
        <v>9.76</v>
      </c>
      <c r="H24" s="12" t="s">
        <v>51</v>
      </c>
      <c r="I24" s="12" t="s">
        <v>51</v>
      </c>
      <c r="J24" s="12">
        <f>MIN(E24:I24)</f>
        <v>9.76</v>
      </c>
    </row>
    <row r="25" spans="1:10" x14ac:dyDescent="0.25">
      <c r="A25" s="9" t="s">
        <v>102</v>
      </c>
      <c r="B25" s="9" t="s">
        <v>67</v>
      </c>
      <c r="C25" s="9">
        <v>1999</v>
      </c>
      <c r="D25" s="9" t="s">
        <v>98</v>
      </c>
      <c r="E25" s="12">
        <v>10.56</v>
      </c>
      <c r="F25" s="12">
        <v>10.81</v>
      </c>
      <c r="G25" s="12">
        <f>MIN(E25:F25)</f>
        <v>10.56</v>
      </c>
      <c r="H25" s="12" t="s">
        <v>51</v>
      </c>
      <c r="I25" s="12">
        <v>11.79</v>
      </c>
      <c r="J25" s="12">
        <f>MIN(E25:I25)</f>
        <v>10.56</v>
      </c>
    </row>
  </sheetData>
  <sortState ref="B3:J23">
    <sortCondition ref="J3"/>
  </sortState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9" sqref="B9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8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91</v>
      </c>
      <c r="C3" s="9">
        <v>1973</v>
      </c>
      <c r="D3" s="9" t="s">
        <v>88</v>
      </c>
      <c r="E3" s="9">
        <v>9.94</v>
      </c>
      <c r="F3" s="9">
        <v>9.7899999999999991</v>
      </c>
      <c r="G3" s="9" t="s">
        <v>51</v>
      </c>
      <c r="H3" s="12">
        <f>MIN(E3:G3)</f>
        <v>9.7899999999999991</v>
      </c>
    </row>
    <row r="4" spans="1:8" x14ac:dyDescent="0.25">
      <c r="A4" s="9">
        <v>2</v>
      </c>
      <c r="B4" s="9" t="s">
        <v>86</v>
      </c>
      <c r="C4" s="9">
        <v>1964</v>
      </c>
      <c r="D4" s="9" t="s">
        <v>87</v>
      </c>
      <c r="E4" s="12">
        <v>12.32</v>
      </c>
      <c r="F4" s="12">
        <v>12.29</v>
      </c>
      <c r="G4" s="12" t="s">
        <v>51</v>
      </c>
      <c r="H4" s="12">
        <f>MIN(E4:G4)</f>
        <v>12.29</v>
      </c>
    </row>
    <row r="5" spans="1:8" x14ac:dyDescent="0.25">
      <c r="A5" s="9">
        <v>3</v>
      </c>
      <c r="B5" s="9" t="s">
        <v>25</v>
      </c>
      <c r="C5" s="9">
        <v>1970</v>
      </c>
      <c r="D5" s="9" t="s">
        <v>26</v>
      </c>
      <c r="E5" s="9">
        <v>14.68</v>
      </c>
      <c r="F5" s="9">
        <v>16.920000000000002</v>
      </c>
      <c r="G5" s="9">
        <v>17.62</v>
      </c>
      <c r="H5" s="12">
        <f>MIN(E5:G5)</f>
        <v>14.68</v>
      </c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G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</row>
    <row r="21" spans="1:8" x14ac:dyDescent="0.25">
      <c r="A21" s="9"/>
    </row>
    <row r="22" spans="1:8" x14ac:dyDescent="0.25">
      <c r="A22" s="9"/>
      <c r="B22" s="9"/>
      <c r="C22" s="9"/>
      <c r="D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B4:H5">
    <sortCondition ref="H3"/>
  </sortState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workbookViewId="0">
      <selection activeCell="B1" sqref="B1"/>
    </sheetView>
  </sheetViews>
  <sheetFormatPr defaultRowHeight="15" x14ac:dyDescent="0.25"/>
  <cols>
    <col min="2" max="2" width="28.5703125" customWidth="1"/>
    <col min="4" max="4" width="28.5703125" customWidth="1"/>
    <col min="7" max="7" width="12.85546875" customWidth="1"/>
    <col min="8" max="8" width="28.5703125" customWidth="1"/>
    <col min="26" max="26" width="9.140625" customWidth="1"/>
    <col min="32" max="32" width="28.5703125" customWidth="1"/>
  </cols>
  <sheetData>
    <row r="1" spans="1:32" x14ac:dyDescent="0.25">
      <c r="A1" s="18"/>
      <c r="B1" s="20" t="s">
        <v>6</v>
      </c>
      <c r="C1" s="19"/>
      <c r="D1" s="9"/>
      <c r="E1" s="9"/>
      <c r="F1" s="9"/>
      <c r="G1" s="9"/>
      <c r="Y1" s="2"/>
      <c r="Z1" s="3"/>
      <c r="AA1" s="3"/>
      <c r="AB1" s="3"/>
      <c r="AC1" s="3"/>
      <c r="AD1" s="3"/>
      <c r="AE1" s="3"/>
      <c r="AF1" s="3"/>
    </row>
    <row r="2" spans="1:32" x14ac:dyDescent="0.25">
      <c r="A2" s="1" t="s">
        <v>5</v>
      </c>
      <c r="B2" s="1" t="s">
        <v>0</v>
      </c>
      <c r="C2" s="1" t="s">
        <v>1</v>
      </c>
      <c r="D2" s="1" t="s">
        <v>19</v>
      </c>
      <c r="E2" s="8" t="s">
        <v>104</v>
      </c>
      <c r="F2" s="12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9">
        <v>1</v>
      </c>
      <c r="B3" s="9" t="s">
        <v>70</v>
      </c>
      <c r="C3" s="9">
        <v>1981</v>
      </c>
      <c r="D3" s="9" t="s">
        <v>71</v>
      </c>
      <c r="E3" s="12">
        <v>8.69</v>
      </c>
      <c r="G3" s="12"/>
    </row>
    <row r="4" spans="1:32" x14ac:dyDescent="0.25">
      <c r="A4" s="9">
        <v>2</v>
      </c>
      <c r="B4" s="9" t="s">
        <v>79</v>
      </c>
      <c r="C4" s="9">
        <v>1984</v>
      </c>
      <c r="D4" s="9" t="s">
        <v>61</v>
      </c>
      <c r="E4" s="12">
        <v>9.9</v>
      </c>
      <c r="F4" s="12"/>
      <c r="G4" s="12"/>
    </row>
    <row r="5" spans="1:32" x14ac:dyDescent="0.25">
      <c r="A5" s="9">
        <v>3</v>
      </c>
      <c r="B5" s="9" t="s">
        <v>72</v>
      </c>
      <c r="C5" s="9">
        <v>1994</v>
      </c>
      <c r="D5" s="9" t="s">
        <v>71</v>
      </c>
      <c r="E5" s="12">
        <v>10.210000000000001</v>
      </c>
      <c r="F5" s="12"/>
      <c r="G5" s="12"/>
    </row>
    <row r="6" spans="1:32" x14ac:dyDescent="0.25">
      <c r="A6" s="9">
        <v>4</v>
      </c>
      <c r="B6" s="9" t="s">
        <v>78</v>
      </c>
      <c r="C6" s="9">
        <v>1994</v>
      </c>
      <c r="D6" s="9" t="s">
        <v>28</v>
      </c>
      <c r="E6" s="12">
        <v>10.4</v>
      </c>
      <c r="F6" s="12"/>
      <c r="G6" s="12"/>
    </row>
    <row r="7" spans="1:32" x14ac:dyDescent="0.25">
      <c r="A7" s="9">
        <v>5</v>
      </c>
      <c r="B7" s="9" t="s">
        <v>68</v>
      </c>
      <c r="C7" s="9">
        <v>1988</v>
      </c>
      <c r="D7" s="9" t="s">
        <v>69</v>
      </c>
      <c r="E7" s="12">
        <v>10.61</v>
      </c>
      <c r="F7" s="12"/>
      <c r="G7" s="12"/>
    </row>
    <row r="8" spans="1:32" x14ac:dyDescent="0.25">
      <c r="A8" s="9">
        <v>6</v>
      </c>
      <c r="B8" s="9" t="s">
        <v>103</v>
      </c>
      <c r="C8" s="9">
        <v>1981</v>
      </c>
      <c r="D8" s="9" t="s">
        <v>61</v>
      </c>
      <c r="E8" s="12">
        <v>10.7</v>
      </c>
      <c r="F8" s="12"/>
      <c r="G8" s="12"/>
    </row>
    <row r="9" spans="1:32" x14ac:dyDescent="0.25">
      <c r="A9" s="9">
        <v>7</v>
      </c>
      <c r="B9" s="9" t="s">
        <v>89</v>
      </c>
      <c r="C9" s="9">
        <v>1995</v>
      </c>
      <c r="D9" s="9" t="s">
        <v>98</v>
      </c>
      <c r="E9" s="12">
        <v>10.88</v>
      </c>
      <c r="F9" s="12"/>
      <c r="G9" s="12"/>
    </row>
    <row r="10" spans="1:32" x14ac:dyDescent="0.25">
      <c r="A10" s="9">
        <v>8</v>
      </c>
      <c r="B10" s="9" t="s">
        <v>94</v>
      </c>
      <c r="C10" s="9">
        <v>1987</v>
      </c>
      <c r="D10" s="9" t="s">
        <v>95</v>
      </c>
      <c r="E10" s="12">
        <v>12.92</v>
      </c>
      <c r="F10" s="12"/>
      <c r="G10" s="12"/>
    </row>
    <row r="11" spans="1:32" x14ac:dyDescent="0.25">
      <c r="A11" s="9">
        <v>9</v>
      </c>
      <c r="B11" s="9" t="s">
        <v>66</v>
      </c>
      <c r="C11" s="9">
        <v>2000</v>
      </c>
      <c r="D11" s="9" t="s">
        <v>61</v>
      </c>
      <c r="E11" s="12">
        <v>13.51</v>
      </c>
      <c r="F11" s="12"/>
      <c r="G11" s="12"/>
    </row>
    <row r="12" spans="1:32" x14ac:dyDescent="0.25">
      <c r="A12" s="9">
        <v>10</v>
      </c>
      <c r="B12" s="9" t="s">
        <v>73</v>
      </c>
      <c r="C12" s="9">
        <v>1996</v>
      </c>
      <c r="D12" s="9" t="s">
        <v>28</v>
      </c>
      <c r="E12" s="12">
        <v>13.68</v>
      </c>
      <c r="F12" s="12"/>
      <c r="G12" s="9"/>
    </row>
    <row r="13" spans="1:32" x14ac:dyDescent="0.25">
      <c r="A13" s="9">
        <v>11</v>
      </c>
      <c r="B13" s="9" t="s">
        <v>91</v>
      </c>
      <c r="C13" s="9">
        <v>1973</v>
      </c>
      <c r="D13" s="9" t="s">
        <v>88</v>
      </c>
      <c r="E13" s="12">
        <v>15.58</v>
      </c>
      <c r="F13" s="12"/>
      <c r="G13" s="12"/>
    </row>
    <row r="14" spans="1:32" x14ac:dyDescent="0.25">
      <c r="A14" s="9">
        <v>12</v>
      </c>
      <c r="B14" s="9" t="s">
        <v>90</v>
      </c>
      <c r="C14" s="9">
        <v>1976</v>
      </c>
      <c r="D14" s="9" t="s">
        <v>61</v>
      </c>
      <c r="E14" s="12">
        <v>15.63</v>
      </c>
      <c r="F14" s="12"/>
      <c r="G14" s="12"/>
    </row>
    <row r="15" spans="1:32" x14ac:dyDescent="0.25">
      <c r="A15" s="9">
        <v>13</v>
      </c>
      <c r="B15" s="9" t="s">
        <v>74</v>
      </c>
      <c r="C15" s="9">
        <v>1993</v>
      </c>
      <c r="D15" s="9" t="s">
        <v>28</v>
      </c>
      <c r="E15" s="12">
        <v>17.399999999999999</v>
      </c>
      <c r="F15" s="12"/>
      <c r="G15" s="12"/>
      <c r="H15" s="12"/>
    </row>
    <row r="16" spans="1:32" x14ac:dyDescent="0.25">
      <c r="A16" s="9">
        <v>14</v>
      </c>
      <c r="B16" s="9" t="s">
        <v>97</v>
      </c>
      <c r="C16" s="9">
        <v>1995</v>
      </c>
      <c r="D16" s="9" t="s">
        <v>95</v>
      </c>
      <c r="E16" s="12">
        <v>17.46</v>
      </c>
      <c r="F16" s="12"/>
      <c r="G16" s="12"/>
    </row>
    <row r="17" spans="1:7" x14ac:dyDescent="0.25">
      <c r="A17" s="9">
        <v>15</v>
      </c>
      <c r="B17" s="9" t="s">
        <v>96</v>
      </c>
      <c r="C17" s="9">
        <v>1993</v>
      </c>
      <c r="D17" s="9" t="s">
        <v>95</v>
      </c>
      <c r="E17" s="12">
        <v>18</v>
      </c>
      <c r="F17" s="12"/>
      <c r="G17" s="12"/>
    </row>
    <row r="18" spans="1:7" x14ac:dyDescent="0.25">
      <c r="A18" s="9">
        <v>16</v>
      </c>
      <c r="B18" s="9" t="s">
        <v>84</v>
      </c>
      <c r="C18" s="9">
        <v>1979</v>
      </c>
      <c r="D18" s="9" t="s">
        <v>61</v>
      </c>
      <c r="E18" s="9">
        <v>18.079999999999998</v>
      </c>
      <c r="F18" s="12"/>
      <c r="G18" s="12"/>
    </row>
    <row r="19" spans="1:7" x14ac:dyDescent="0.25">
      <c r="A19" s="9">
        <v>17</v>
      </c>
      <c r="B19" s="9" t="s">
        <v>83</v>
      </c>
      <c r="C19" s="9">
        <v>1976</v>
      </c>
      <c r="D19" s="9" t="s">
        <v>61</v>
      </c>
      <c r="E19" s="12">
        <v>18.600000000000001</v>
      </c>
      <c r="F19" s="9"/>
      <c r="G19" s="9"/>
    </row>
    <row r="20" spans="1:7" x14ac:dyDescent="0.25">
      <c r="A20" s="9">
        <v>18</v>
      </c>
      <c r="B20" s="9" t="s">
        <v>86</v>
      </c>
      <c r="C20" s="9">
        <v>1964</v>
      </c>
      <c r="D20" s="9" t="s">
        <v>61</v>
      </c>
      <c r="E20" s="12">
        <v>19.14</v>
      </c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9"/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9"/>
      <c r="B27" s="9"/>
      <c r="C27" s="9"/>
      <c r="D27" s="9"/>
      <c r="E27" s="9"/>
      <c r="F27" s="9"/>
      <c r="G27" s="9"/>
    </row>
    <row r="28" spans="1:7" x14ac:dyDescent="0.25">
      <c r="A28" s="9"/>
      <c r="B28" s="9"/>
      <c r="C28" s="9"/>
      <c r="D28" s="9"/>
      <c r="E28" s="9"/>
      <c r="F28" s="9"/>
      <c r="G28" s="9"/>
    </row>
    <row r="29" spans="1:7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9"/>
      <c r="B30" s="9"/>
      <c r="C30" s="9"/>
      <c r="D30" s="9"/>
      <c r="E30" s="9"/>
      <c r="F30" s="9"/>
      <c r="G30" s="9"/>
    </row>
    <row r="31" spans="1:7" x14ac:dyDescent="0.25">
      <c r="A31" s="9"/>
    </row>
    <row r="32" spans="1:7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</sheetData>
  <sortState ref="B3:E20">
    <sortCondition ref="E20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B24" sqref="B24"/>
    </sheetView>
  </sheetViews>
  <sheetFormatPr defaultRowHeight="15" x14ac:dyDescent="0.25"/>
  <cols>
    <col min="1" max="1" width="9.140625" customWidth="1"/>
    <col min="2" max="2" width="28.5703125" customWidth="1"/>
    <col min="3" max="3" width="9.140625" customWidth="1"/>
    <col min="4" max="4" width="28.5703125" customWidth="1"/>
    <col min="7" max="7" width="9.140625" hidden="1" customWidth="1"/>
    <col min="8" max="8" width="12.85546875" customWidth="1"/>
    <col min="9" max="9" width="11.42578125" customWidth="1"/>
  </cols>
  <sheetData>
    <row r="1" spans="1:8" x14ac:dyDescent="0.25">
      <c r="A1" s="5" t="s">
        <v>18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30</v>
      </c>
      <c r="C3" s="9">
        <v>2011</v>
      </c>
      <c r="D3" s="9" t="s">
        <v>28</v>
      </c>
      <c r="E3" s="12">
        <v>4.93</v>
      </c>
      <c r="F3" s="12">
        <v>5.18</v>
      </c>
      <c r="G3" s="9"/>
      <c r="H3" s="12">
        <f>MIN(E3:G3)</f>
        <v>4.93</v>
      </c>
    </row>
    <row r="4" spans="1:8" x14ac:dyDescent="0.25">
      <c r="A4" s="9">
        <v>2</v>
      </c>
      <c r="B4" s="9" t="s">
        <v>27</v>
      </c>
      <c r="C4" s="9">
        <v>2011</v>
      </c>
      <c r="D4" s="9" t="s">
        <v>28</v>
      </c>
      <c r="E4" s="12">
        <v>5.28</v>
      </c>
      <c r="F4" s="12">
        <v>6.56</v>
      </c>
      <c r="G4" s="9"/>
      <c r="H4" s="12">
        <f>MIN(E4:G4)</f>
        <v>5.28</v>
      </c>
    </row>
    <row r="5" spans="1:8" x14ac:dyDescent="0.25">
      <c r="A5" s="9">
        <v>3</v>
      </c>
      <c r="B5" s="9" t="s">
        <v>31</v>
      </c>
      <c r="C5" s="9">
        <v>2009</v>
      </c>
      <c r="D5" s="9" t="s">
        <v>28</v>
      </c>
      <c r="E5" s="12">
        <v>5.68</v>
      </c>
      <c r="F5" s="12">
        <v>6.5</v>
      </c>
      <c r="G5" s="9"/>
      <c r="H5" s="12">
        <f>MIN(E5:G5)</f>
        <v>5.68</v>
      </c>
    </row>
    <row r="6" spans="1:8" x14ac:dyDescent="0.25">
      <c r="A6" s="9">
        <v>4</v>
      </c>
      <c r="B6" s="9" t="s">
        <v>29</v>
      </c>
      <c r="C6" s="9">
        <v>2012</v>
      </c>
      <c r="D6" s="9" t="s">
        <v>28</v>
      </c>
      <c r="E6" s="12">
        <v>12.36</v>
      </c>
      <c r="F6" s="12">
        <v>11.51</v>
      </c>
      <c r="G6" s="9"/>
      <c r="H6" s="12">
        <f>MIN(E6:G6)</f>
        <v>11.51</v>
      </c>
    </row>
    <row r="7" spans="1:8" x14ac:dyDescent="0.25">
      <c r="A7" s="9"/>
      <c r="B7" s="9"/>
      <c r="C7" s="9"/>
      <c r="D7" s="9"/>
      <c r="E7" s="9"/>
      <c r="F7" s="9"/>
      <c r="G7" s="9"/>
      <c r="H7" s="12"/>
    </row>
    <row r="8" spans="1:8" x14ac:dyDescent="0.25">
      <c r="A8" s="9"/>
      <c r="B8" s="9"/>
      <c r="C8" s="9"/>
      <c r="D8" s="9"/>
      <c r="E8" s="9"/>
      <c r="F8" s="9"/>
      <c r="G8" s="9"/>
      <c r="H8" s="12"/>
    </row>
    <row r="9" spans="1:8" x14ac:dyDescent="0.25">
      <c r="A9" s="9"/>
      <c r="B9" s="9"/>
      <c r="C9" s="9"/>
      <c r="D9" s="9"/>
      <c r="E9" s="9"/>
      <c r="F9" s="9"/>
      <c r="G9" s="9"/>
      <c r="H9" s="12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A3:H6">
    <sortCondition ref="H6"/>
  </sortState>
  <pageMargins left="0.7" right="0.7" top="0.78740157499999996" bottom="0.78740157499999996" header="0.3" footer="0.3"/>
  <pageSetup paperSize="9" orientation="landscape" r:id="rId1"/>
  <headerFooter>
    <oddHeader xml:space="preserve">&amp;CMemoriál Jardy Gruncla 2016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4" sqref="D4"/>
    </sheetView>
  </sheetViews>
  <sheetFormatPr defaultRowHeight="15" x14ac:dyDescent="0.25"/>
  <cols>
    <col min="2" max="2" width="28.5703125" customWidth="1"/>
    <col min="4" max="4" width="28.5703125" customWidth="1"/>
    <col min="7" max="7" width="12.85546875" customWidth="1"/>
    <col min="8" max="8" width="11.42578125" customWidth="1"/>
  </cols>
  <sheetData>
    <row r="1" spans="1:7" x14ac:dyDescent="0.25">
      <c r="A1" s="5" t="s">
        <v>20</v>
      </c>
      <c r="B1" s="6"/>
      <c r="C1" s="7"/>
    </row>
    <row r="2" spans="1:7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8" t="s">
        <v>21</v>
      </c>
    </row>
    <row r="3" spans="1:7" x14ac:dyDescent="0.25">
      <c r="A3" s="9"/>
      <c r="B3" s="9" t="s">
        <v>62</v>
      </c>
      <c r="C3" s="9">
        <v>1998</v>
      </c>
      <c r="D3" s="9" t="s">
        <v>28</v>
      </c>
      <c r="E3" s="12"/>
      <c r="F3" s="12"/>
      <c r="G3" s="12">
        <f>MIN(E3:F3)</f>
        <v>0</v>
      </c>
    </row>
    <row r="4" spans="1:7" x14ac:dyDescent="0.25">
      <c r="A4" s="9"/>
      <c r="B4" s="9" t="s">
        <v>67</v>
      </c>
      <c r="C4" s="9">
        <v>1999</v>
      </c>
      <c r="D4" s="9" t="s">
        <v>99</v>
      </c>
      <c r="E4" s="9"/>
      <c r="F4" s="9"/>
      <c r="G4" s="9"/>
    </row>
    <row r="5" spans="1:7" x14ac:dyDescent="0.25">
      <c r="A5" s="9"/>
      <c r="B5" s="9"/>
      <c r="C5" s="9"/>
      <c r="D5" s="9"/>
      <c r="E5" s="9"/>
      <c r="F5" s="9"/>
      <c r="G5" s="9"/>
    </row>
    <row r="6" spans="1:7" x14ac:dyDescent="0.25">
      <c r="A6" s="9"/>
      <c r="B6" s="9"/>
      <c r="C6" s="9"/>
      <c r="D6" s="9"/>
      <c r="E6" s="9"/>
      <c r="F6" s="9"/>
      <c r="G6" s="9"/>
    </row>
    <row r="7" spans="1:7" x14ac:dyDescent="0.25">
      <c r="A7" s="9"/>
      <c r="B7" s="9"/>
      <c r="C7" s="9"/>
      <c r="D7" s="9"/>
      <c r="E7" s="9"/>
      <c r="F7" s="9"/>
      <c r="G7" s="9"/>
    </row>
    <row r="8" spans="1:7" x14ac:dyDescent="0.25">
      <c r="A8" s="9"/>
      <c r="B8" s="9"/>
      <c r="C8" s="9"/>
      <c r="D8" s="9"/>
      <c r="E8" s="9"/>
      <c r="F8" s="9"/>
      <c r="G8" s="9"/>
    </row>
    <row r="9" spans="1:7" x14ac:dyDescent="0.25">
      <c r="A9" s="9"/>
      <c r="B9" s="9"/>
      <c r="C9" s="9"/>
      <c r="D9" s="9"/>
      <c r="E9" s="9"/>
      <c r="F9" s="9"/>
      <c r="G9" s="9"/>
    </row>
    <row r="10" spans="1:7" x14ac:dyDescent="0.25">
      <c r="A10" s="9"/>
      <c r="B10" s="9"/>
      <c r="C10" s="9"/>
      <c r="D10" s="9"/>
      <c r="E10" s="9"/>
      <c r="F10" s="9"/>
      <c r="G10" s="9"/>
    </row>
    <row r="11" spans="1:7" x14ac:dyDescent="0.25">
      <c r="A11" s="9"/>
      <c r="B11" s="9"/>
      <c r="C11" s="9"/>
      <c r="D11" s="9"/>
      <c r="E11" s="9"/>
      <c r="F11" s="9"/>
      <c r="G11" s="9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9"/>
      <c r="B13" s="9"/>
      <c r="C13" s="9"/>
      <c r="D13" s="9"/>
      <c r="E13" s="9"/>
      <c r="F13" s="9"/>
      <c r="G13" s="9"/>
    </row>
    <row r="14" spans="1:7" x14ac:dyDescent="0.25">
      <c r="A14" s="9"/>
      <c r="B14" s="9"/>
      <c r="C14" s="9"/>
      <c r="D14" s="9"/>
      <c r="E14" s="9"/>
      <c r="F14" s="9"/>
      <c r="G14" s="9"/>
    </row>
    <row r="15" spans="1:7" x14ac:dyDescent="0.25">
      <c r="A15" s="9"/>
      <c r="B15" s="9"/>
      <c r="C15" s="9"/>
      <c r="D15" s="9"/>
      <c r="E15" s="9"/>
      <c r="F15" s="9"/>
      <c r="G15" s="9"/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9"/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9"/>
      <c r="B27" s="9"/>
      <c r="C27" s="9"/>
      <c r="D27" s="9"/>
      <c r="E27" s="9"/>
      <c r="F27" s="9"/>
      <c r="G27" s="9"/>
    </row>
    <row r="28" spans="1:7" x14ac:dyDescent="0.25">
      <c r="A28" s="9"/>
      <c r="B28" s="9"/>
      <c r="C28" s="9"/>
      <c r="D28" s="9"/>
      <c r="E28" s="9"/>
      <c r="F28" s="9"/>
      <c r="G28" s="9"/>
    </row>
    <row r="29" spans="1:7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9"/>
      <c r="B30" s="9"/>
      <c r="C30" s="9"/>
      <c r="D30" s="9"/>
      <c r="E30" s="9"/>
      <c r="F30" s="9"/>
      <c r="G30" s="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3" sqref="I3"/>
    </sheetView>
  </sheetViews>
  <sheetFormatPr defaultRowHeight="15" x14ac:dyDescent="0.25"/>
  <cols>
    <col min="1" max="1" width="9.140625" customWidth="1"/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15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54</v>
      </c>
      <c r="C3" s="9">
        <v>2010</v>
      </c>
      <c r="D3" s="9" t="s">
        <v>53</v>
      </c>
      <c r="E3" s="12">
        <v>7</v>
      </c>
      <c r="F3" s="12">
        <v>11.26</v>
      </c>
      <c r="G3" s="9"/>
      <c r="H3" s="12">
        <f>MIN(E3:G3)</f>
        <v>7</v>
      </c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6" sqref="B6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16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52</v>
      </c>
      <c r="C3" s="9">
        <v>2010</v>
      </c>
      <c r="D3" s="9" t="s">
        <v>53</v>
      </c>
      <c r="E3" s="12">
        <v>3.76</v>
      </c>
      <c r="F3" s="12">
        <v>4.72</v>
      </c>
      <c r="G3" s="9"/>
      <c r="H3" s="12">
        <f>MIN(E3:G3)</f>
        <v>3.76</v>
      </c>
    </row>
    <row r="4" spans="1:8" x14ac:dyDescent="0.25">
      <c r="A4" s="9">
        <v>2</v>
      </c>
      <c r="B4" s="9" t="s">
        <v>36</v>
      </c>
      <c r="C4" s="9">
        <v>2009</v>
      </c>
      <c r="D4" s="9" t="s">
        <v>28</v>
      </c>
      <c r="E4" s="12">
        <v>4.97</v>
      </c>
      <c r="F4" s="12">
        <v>4.8600000000000003</v>
      </c>
      <c r="G4" s="9"/>
      <c r="H4" s="12">
        <f>MIN(E4:G4)</f>
        <v>4.8600000000000003</v>
      </c>
    </row>
    <row r="5" spans="1:8" x14ac:dyDescent="0.25">
      <c r="A5" s="9">
        <v>3</v>
      </c>
      <c r="B5" s="9" t="s">
        <v>55</v>
      </c>
      <c r="C5" s="9">
        <v>2008</v>
      </c>
      <c r="D5" s="9" t="s">
        <v>28</v>
      </c>
      <c r="E5" s="12">
        <v>5.16</v>
      </c>
      <c r="F5" s="12">
        <v>5.7</v>
      </c>
      <c r="G5" s="9"/>
      <c r="H5" s="12">
        <f>MIN(E5:G5)</f>
        <v>5.16</v>
      </c>
    </row>
    <row r="6" spans="1:8" x14ac:dyDescent="0.25">
      <c r="A6" s="9">
        <v>4</v>
      </c>
      <c r="B6" s="9" t="s">
        <v>38</v>
      </c>
      <c r="C6" s="9">
        <v>2009</v>
      </c>
      <c r="D6" s="9" t="s">
        <v>28</v>
      </c>
      <c r="E6" s="12">
        <v>6.38</v>
      </c>
      <c r="F6" s="12">
        <v>6.89</v>
      </c>
      <c r="G6" s="9"/>
      <c r="H6" s="12">
        <f>MIN(E6:G6)</f>
        <v>6.38</v>
      </c>
    </row>
    <row r="7" spans="1:8" x14ac:dyDescent="0.25">
      <c r="A7" s="9">
        <v>5</v>
      </c>
      <c r="B7" s="9" t="s">
        <v>37</v>
      </c>
      <c r="C7" s="9">
        <v>2008</v>
      </c>
      <c r="D7" s="9" t="s">
        <v>28</v>
      </c>
      <c r="E7" s="12">
        <v>7.76</v>
      </c>
      <c r="F7" s="12">
        <v>9.06</v>
      </c>
      <c r="G7" s="9"/>
      <c r="H7" s="12">
        <f>MIN(E7:G7)</f>
        <v>7.76</v>
      </c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B3:H7">
    <sortCondition ref="H7"/>
  </sortState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24" sqref="K24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13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40</v>
      </c>
      <c r="C3" s="9">
        <v>2007</v>
      </c>
      <c r="D3" s="9" t="s">
        <v>28</v>
      </c>
      <c r="E3" s="12">
        <v>5.9</v>
      </c>
      <c r="F3" s="12">
        <v>5.41</v>
      </c>
      <c r="G3" s="9"/>
      <c r="H3" s="12">
        <f>MIN(E3:G3)</f>
        <v>5.41</v>
      </c>
    </row>
    <row r="4" spans="1:8" x14ac:dyDescent="0.25">
      <c r="A4" s="9">
        <v>2</v>
      </c>
      <c r="B4" s="9" t="s">
        <v>39</v>
      </c>
      <c r="C4" s="9">
        <v>2007</v>
      </c>
      <c r="D4" s="9" t="s">
        <v>28</v>
      </c>
      <c r="E4" s="12">
        <v>6.02</v>
      </c>
      <c r="F4" s="12">
        <v>5.42</v>
      </c>
      <c r="G4" s="9"/>
      <c r="H4" s="12">
        <f>MIN(E4:G4)</f>
        <v>5.42</v>
      </c>
    </row>
    <row r="5" spans="1:8" x14ac:dyDescent="0.25">
      <c r="A5" s="9">
        <v>3</v>
      </c>
      <c r="B5" s="9" t="s">
        <v>43</v>
      </c>
      <c r="C5" s="9">
        <v>2007</v>
      </c>
      <c r="D5" s="9" t="s">
        <v>28</v>
      </c>
      <c r="E5" s="12">
        <v>6.14</v>
      </c>
      <c r="F5" s="12">
        <v>6.25</v>
      </c>
      <c r="G5" s="9"/>
      <c r="H5" s="12">
        <f>MIN(E5:G5)</f>
        <v>6.14</v>
      </c>
    </row>
    <row r="6" spans="1:8" x14ac:dyDescent="0.25">
      <c r="A6" s="9">
        <v>4</v>
      </c>
      <c r="B6" s="9" t="s">
        <v>41</v>
      </c>
      <c r="C6" s="9">
        <v>2006</v>
      </c>
      <c r="D6" s="9" t="s">
        <v>28</v>
      </c>
      <c r="E6" s="12">
        <v>8.44</v>
      </c>
      <c r="F6" s="12">
        <v>8.91</v>
      </c>
      <c r="G6" s="9"/>
      <c r="H6" s="12">
        <f>MIN(E6:G6)</f>
        <v>8.44</v>
      </c>
    </row>
    <row r="7" spans="1:8" x14ac:dyDescent="0.25">
      <c r="A7" s="9">
        <v>5</v>
      </c>
      <c r="B7" s="9" t="s">
        <v>42</v>
      </c>
      <c r="C7" s="9">
        <v>2006</v>
      </c>
      <c r="D7" s="9" t="s">
        <v>56</v>
      </c>
      <c r="E7" s="12">
        <v>12.61</v>
      </c>
      <c r="F7" s="12">
        <v>13.83</v>
      </c>
      <c r="G7" s="9"/>
      <c r="H7" s="12">
        <f>MIN(E7:G7)</f>
        <v>12.61</v>
      </c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B3:H7">
    <sortCondition ref="H7"/>
  </sortState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7" sqref="A7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14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47</v>
      </c>
      <c r="C3" s="9">
        <v>2005</v>
      </c>
      <c r="D3" s="9" t="s">
        <v>28</v>
      </c>
      <c r="E3" s="12">
        <v>5.48</v>
      </c>
      <c r="F3" s="12">
        <v>5.57</v>
      </c>
      <c r="G3" s="9"/>
      <c r="H3" s="12">
        <f>MIN(E3:F3)</f>
        <v>5.48</v>
      </c>
    </row>
    <row r="4" spans="1:8" x14ac:dyDescent="0.25">
      <c r="A4" s="9">
        <v>2</v>
      </c>
      <c r="B4" s="9" t="s">
        <v>50</v>
      </c>
      <c r="C4" s="9">
        <v>2007</v>
      </c>
      <c r="D4" s="9" t="s">
        <v>28</v>
      </c>
      <c r="E4" s="12">
        <v>6.73</v>
      </c>
      <c r="F4" s="12">
        <v>6.96</v>
      </c>
      <c r="G4" s="9"/>
      <c r="H4" s="12">
        <f>MIN(E4:F4)</f>
        <v>6.73</v>
      </c>
    </row>
    <row r="5" spans="1:8" x14ac:dyDescent="0.25">
      <c r="A5" s="9">
        <v>3</v>
      </c>
      <c r="B5" s="9" t="s">
        <v>49</v>
      </c>
      <c r="C5" s="9">
        <v>2008</v>
      </c>
      <c r="D5" s="9" t="s">
        <v>28</v>
      </c>
      <c r="E5" s="12">
        <v>7.51</v>
      </c>
      <c r="F5" s="12">
        <v>7.06</v>
      </c>
      <c r="G5" s="9"/>
      <c r="H5" s="12">
        <f>MIN(E5:F5)</f>
        <v>7.06</v>
      </c>
    </row>
    <row r="6" spans="1:8" x14ac:dyDescent="0.25">
      <c r="A6" s="9">
        <v>4</v>
      </c>
      <c r="B6" s="9" t="s">
        <v>48</v>
      </c>
      <c r="C6" s="9">
        <v>2008</v>
      </c>
      <c r="D6" s="9" t="s">
        <v>28</v>
      </c>
      <c r="E6" s="12">
        <v>12.66</v>
      </c>
      <c r="F6" s="12">
        <v>16.32</v>
      </c>
      <c r="G6" s="9"/>
      <c r="H6" s="12">
        <f>MIN(E6:F6)</f>
        <v>12.66</v>
      </c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sortState ref="B3:H6">
    <sortCondition ref="H6"/>
  </sortState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6" sqref="H6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8" x14ac:dyDescent="0.25">
      <c r="A1" s="5" t="s">
        <v>57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>
        <v>1</v>
      </c>
      <c r="B3" s="9" t="s">
        <v>46</v>
      </c>
      <c r="C3" s="9">
        <v>2002</v>
      </c>
      <c r="D3" s="9" t="s">
        <v>28</v>
      </c>
      <c r="E3" s="12">
        <v>5.36</v>
      </c>
      <c r="F3" s="12">
        <v>5.7</v>
      </c>
      <c r="G3" s="9"/>
      <c r="H3" s="12">
        <f>MIN(E3:G3)</f>
        <v>5.36</v>
      </c>
    </row>
    <row r="4" spans="1:8" x14ac:dyDescent="0.25">
      <c r="A4" s="9">
        <v>2</v>
      </c>
      <c r="B4" s="9" t="s">
        <v>40</v>
      </c>
      <c r="C4" s="9">
        <v>2007</v>
      </c>
      <c r="D4" s="9" t="s">
        <v>28</v>
      </c>
      <c r="E4" s="12">
        <v>7.06</v>
      </c>
      <c r="F4" s="12">
        <v>7.06</v>
      </c>
      <c r="G4" s="9"/>
      <c r="H4" s="12">
        <f>MIN(E4:G4)</f>
        <v>7.06</v>
      </c>
    </row>
    <row r="5" spans="1:8" x14ac:dyDescent="0.25">
      <c r="A5" s="9">
        <v>3</v>
      </c>
      <c r="B5" s="9" t="s">
        <v>43</v>
      </c>
      <c r="C5" s="9">
        <v>2007</v>
      </c>
      <c r="D5" s="9" t="s">
        <v>28</v>
      </c>
      <c r="E5" s="12">
        <v>9.68</v>
      </c>
      <c r="F5" s="12">
        <v>9.48</v>
      </c>
      <c r="G5" s="9"/>
      <c r="H5" s="12">
        <f>MIN(E5:G5)</f>
        <v>9.48</v>
      </c>
    </row>
    <row r="6" spans="1:8" x14ac:dyDescent="0.25">
      <c r="B6" s="9"/>
      <c r="C6" s="9"/>
      <c r="D6" s="9"/>
    </row>
    <row r="7" spans="1:8" x14ac:dyDescent="0.25">
      <c r="B7" s="9"/>
      <c r="C7" s="9"/>
      <c r="D7" s="9"/>
    </row>
    <row r="8" spans="1:8" x14ac:dyDescent="0.25">
      <c r="B8" s="9"/>
      <c r="C8" s="9"/>
      <c r="D8" s="9"/>
    </row>
    <row r="9" spans="1:8" x14ac:dyDescent="0.25">
      <c r="B9" s="9"/>
      <c r="C9" s="9"/>
      <c r="D9" s="9"/>
    </row>
    <row r="10" spans="1:8" x14ac:dyDescent="0.25">
      <c r="B10" s="9"/>
      <c r="C10" s="9"/>
      <c r="D10" s="9"/>
    </row>
  </sheetData>
  <sortState ref="B3:H5">
    <sortCondition ref="H5"/>
  </sortState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0" sqref="I10"/>
    </sheetView>
  </sheetViews>
  <sheetFormatPr defaultRowHeight="15" x14ac:dyDescent="0.25"/>
  <cols>
    <col min="2" max="2" width="28.5703125" customWidth="1"/>
    <col min="4" max="4" width="28.5703125" customWidth="1"/>
    <col min="7" max="7" width="0" hidden="1" customWidth="1"/>
    <col min="8" max="8" width="12.85546875" customWidth="1"/>
  </cols>
  <sheetData>
    <row r="1" spans="1:9" x14ac:dyDescent="0.25">
      <c r="A1" s="5" t="s">
        <v>58</v>
      </c>
      <c r="B1" s="6"/>
      <c r="C1" s="7"/>
    </row>
    <row r="2" spans="1:9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9" x14ac:dyDescent="0.25">
      <c r="A3" s="9">
        <v>1</v>
      </c>
      <c r="B3" s="9" t="s">
        <v>44</v>
      </c>
      <c r="C3" s="9">
        <v>2001</v>
      </c>
      <c r="D3" s="9" t="s">
        <v>45</v>
      </c>
      <c r="E3" s="12">
        <v>1.97</v>
      </c>
      <c r="F3" s="12" t="s">
        <v>51</v>
      </c>
      <c r="G3" s="9"/>
      <c r="H3" s="12">
        <f>MIN(E3:G3)</f>
        <v>1.97</v>
      </c>
    </row>
    <row r="4" spans="1:9" x14ac:dyDescent="0.25">
      <c r="A4" s="9">
        <v>2</v>
      </c>
      <c r="B4" s="9" t="s">
        <v>50</v>
      </c>
      <c r="C4" s="9">
        <v>2007</v>
      </c>
      <c r="D4" s="9" t="s">
        <v>28</v>
      </c>
      <c r="E4" s="12">
        <v>7.7</v>
      </c>
      <c r="F4" s="12">
        <v>6.76</v>
      </c>
      <c r="G4" s="9"/>
      <c r="H4" s="12">
        <f t="shared" ref="H4:H5" si="0">MIN(E4:G4)</f>
        <v>6.76</v>
      </c>
    </row>
    <row r="5" spans="1:9" x14ac:dyDescent="0.25">
      <c r="A5" s="9">
        <v>3</v>
      </c>
      <c r="B5" s="9" t="s">
        <v>48</v>
      </c>
      <c r="C5" s="9">
        <v>2008</v>
      </c>
      <c r="D5" s="9" t="s">
        <v>28</v>
      </c>
      <c r="E5" s="12" t="s">
        <v>51</v>
      </c>
      <c r="F5" s="12">
        <v>17.09</v>
      </c>
      <c r="G5" s="9"/>
      <c r="H5" s="12">
        <f t="shared" si="0"/>
        <v>17.09</v>
      </c>
      <c r="I5" t="s">
        <v>59</v>
      </c>
    </row>
    <row r="6" spans="1:9" x14ac:dyDescent="0.25">
      <c r="A6" s="9"/>
      <c r="B6" s="9"/>
      <c r="C6" s="9"/>
      <c r="D6" s="9"/>
      <c r="E6" s="12"/>
      <c r="F6" s="12"/>
      <c r="G6" s="9"/>
      <c r="H6" s="9"/>
    </row>
    <row r="7" spans="1:9" x14ac:dyDescent="0.25">
      <c r="A7" s="9"/>
      <c r="B7" s="9"/>
      <c r="C7" s="9"/>
      <c r="D7" s="9"/>
      <c r="E7" s="9"/>
      <c r="F7" s="9"/>
      <c r="G7" s="9"/>
      <c r="H7" s="9"/>
    </row>
    <row r="8" spans="1:9" x14ac:dyDescent="0.25">
      <c r="A8" s="9"/>
      <c r="B8" s="9"/>
      <c r="C8" s="9"/>
      <c r="D8" s="9"/>
      <c r="E8" s="9"/>
      <c r="F8" s="9"/>
      <c r="G8" s="9"/>
      <c r="H8" s="9"/>
    </row>
    <row r="9" spans="1:9" x14ac:dyDescent="0.25">
      <c r="A9" s="9"/>
      <c r="B9" s="9"/>
      <c r="C9" s="9"/>
      <c r="D9" s="9"/>
      <c r="E9" s="9"/>
      <c r="F9" s="9"/>
      <c r="G9" s="9"/>
      <c r="H9" s="9"/>
    </row>
    <row r="10" spans="1:9" x14ac:dyDescent="0.25">
      <c r="A10" s="9"/>
      <c r="B10" s="9"/>
      <c r="C10" s="9"/>
      <c r="D10" s="9"/>
      <c r="E10" s="9"/>
      <c r="F10" s="9"/>
      <c r="G10" s="9"/>
      <c r="H10" s="9"/>
    </row>
    <row r="11" spans="1:9" x14ac:dyDescent="0.25">
      <c r="A11" s="9"/>
      <c r="B11" s="9"/>
      <c r="C11" s="9"/>
      <c r="D11" s="9"/>
      <c r="E11" s="9"/>
      <c r="F11" s="9"/>
      <c r="G11" s="9"/>
      <c r="H11" s="9"/>
    </row>
    <row r="12" spans="1:9" x14ac:dyDescent="0.25">
      <c r="A12" s="9"/>
      <c r="B12" s="9"/>
      <c r="C12" s="9"/>
      <c r="D12" s="9"/>
      <c r="E12" s="9"/>
      <c r="F12" s="9"/>
      <c r="G12" s="9"/>
      <c r="H12" s="9"/>
    </row>
    <row r="13" spans="1:9" x14ac:dyDescent="0.25">
      <c r="A13" s="9"/>
      <c r="B13" s="9"/>
      <c r="C13" s="9"/>
      <c r="D13" s="9"/>
      <c r="E13" s="9"/>
      <c r="F13" s="9"/>
      <c r="G13" s="9"/>
      <c r="H13" s="9"/>
    </row>
    <row r="14" spans="1:9" x14ac:dyDescent="0.25">
      <c r="A14" s="9"/>
      <c r="B14" s="9"/>
      <c r="C14" s="9"/>
      <c r="D14" s="9"/>
      <c r="E14" s="9"/>
      <c r="F14" s="9"/>
      <c r="G14" s="9"/>
      <c r="H14" s="9"/>
    </row>
    <row r="15" spans="1:9" x14ac:dyDescent="0.25">
      <c r="A15" s="9"/>
      <c r="B15" s="9"/>
      <c r="C15" s="9"/>
      <c r="D15" s="9"/>
      <c r="E15" s="9"/>
      <c r="F15" s="9"/>
      <c r="G15" s="9"/>
      <c r="H15" s="9"/>
    </row>
    <row r="16" spans="1:9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"/>
    </sheetView>
  </sheetViews>
  <sheetFormatPr defaultRowHeight="15" x14ac:dyDescent="0.25"/>
  <cols>
    <col min="2" max="2" width="28.5703125" customWidth="1"/>
    <col min="4" max="4" width="28.5703125" customWidth="1"/>
    <col min="8" max="8" width="12.85546875" customWidth="1"/>
  </cols>
  <sheetData>
    <row r="1" spans="1:8" x14ac:dyDescent="0.25">
      <c r="A1" s="5" t="s">
        <v>23</v>
      </c>
      <c r="B1" s="6"/>
      <c r="C1" s="7"/>
    </row>
    <row r="2" spans="1:8" x14ac:dyDescent="0.25">
      <c r="A2" s="1" t="s">
        <v>5</v>
      </c>
      <c r="B2" s="1" t="s">
        <v>0</v>
      </c>
      <c r="C2" s="1" t="s">
        <v>1</v>
      </c>
      <c r="D2" s="1" t="s">
        <v>19</v>
      </c>
      <c r="E2" s="1" t="s">
        <v>2</v>
      </c>
      <c r="F2" s="1" t="s">
        <v>3</v>
      </c>
      <c r="G2" s="1" t="s">
        <v>4</v>
      </c>
      <c r="H2" s="8" t="s">
        <v>21</v>
      </c>
    </row>
    <row r="3" spans="1:8" x14ac:dyDescent="0.25">
      <c r="A3" s="9"/>
      <c r="B3" s="9"/>
      <c r="C3" s="9"/>
      <c r="D3" s="9"/>
      <c r="E3" s="9"/>
      <c r="F3" s="9"/>
      <c r="G3" s="9"/>
      <c r="H3" s="12">
        <f>MIN(E3:G3)</f>
        <v>0</v>
      </c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Předšk. dívky</vt:lpstr>
      <vt:lpstr>Předšk. chlapci</vt:lpstr>
      <vt:lpstr>Nejml. žákyně </vt:lpstr>
      <vt:lpstr>Nejml. žáci</vt:lpstr>
      <vt:lpstr>Ml. žákyně</vt:lpstr>
      <vt:lpstr>Ml. žáci</vt:lpstr>
      <vt:lpstr>Starší žákyně</vt:lpstr>
      <vt:lpstr>Starší žáci</vt:lpstr>
      <vt:lpstr>St. žáci I</vt:lpstr>
      <vt:lpstr>St. žáci II</vt:lpstr>
      <vt:lpstr>Dorky</vt:lpstr>
      <vt:lpstr>Dorci</vt:lpstr>
      <vt:lpstr>Ženy</vt:lpstr>
      <vt:lpstr>Příchozí</vt:lpstr>
      <vt:lpstr>Muži</vt:lpstr>
      <vt:lpstr>Muži 2</vt:lpstr>
      <vt:lpstr>Muži 3</vt:lpstr>
      <vt:lpstr>Senioři</vt:lpstr>
      <vt:lpstr>Exhibice 10m</vt:lpstr>
      <vt:lpstr>Lano 8m mimo VC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Kája</dc:creator>
  <cp:lastModifiedBy>Bohoušek</cp:lastModifiedBy>
  <cp:lastPrinted>2016-08-27T14:30:18Z</cp:lastPrinted>
  <dcterms:created xsi:type="dcterms:W3CDTF">2016-08-24T07:11:58Z</dcterms:created>
  <dcterms:modified xsi:type="dcterms:W3CDTF">2016-08-27T14:30:29Z</dcterms:modified>
</cp:coreProperties>
</file>